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САЙТ Портовая за 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<sst xmlns="http://schemas.openxmlformats.org/spreadsheetml/2006/main" count="816" uniqueCount="61">
  <si>
    <t>ОТЧЕТ</t>
  </si>
  <si>
    <t>Управляющей организации ООО «Портовая» о выполненных работах и предоставленных услугах по МКД за 2013 год</t>
  </si>
  <si>
    <t>Адрес:</t>
  </si>
  <si>
    <t>ул. Комсомольская,5</t>
  </si>
  <si>
    <t>Тариф на 2013 год : 17,17</t>
  </si>
  <si>
    <t>СТАТЬЯ</t>
  </si>
  <si>
    <t>Содержание и текущий ремонт</t>
  </si>
  <si>
    <t>Перевыполнение(-), остаток средств (+) на 2013 год,руб</t>
  </si>
  <si>
    <t>Начислено собственникам и нанимателям жилых помещений,руб</t>
  </si>
  <si>
    <t>Оплачено собственниками и нанимателями жилых помещений,руб</t>
  </si>
  <si>
    <t>Расходы на содержание и текущий ремонт,руб</t>
  </si>
  <si>
    <t>Перевыполнение(-), остаток средств (+) на 2014 год,руб</t>
  </si>
  <si>
    <t>Расшифровка статей затрат по содержанию и текущему ремонту общего имущества МКД</t>
  </si>
  <si>
    <t>Наименование услуги</t>
  </si>
  <si>
    <t xml:space="preserve">Стоимость </t>
  </si>
  <si>
    <t>Санитарное содержание жилого здания и придомовой территории</t>
  </si>
  <si>
    <t>Аварийно-ремонтная служба</t>
  </si>
  <si>
    <t>Общеэксплуатационные расходы</t>
  </si>
  <si>
    <t>Текущий ремонт и обслуживание элементов зданий и инженерных сетей</t>
  </si>
  <si>
    <t>Всего:</t>
  </si>
  <si>
    <t>Задолженность за собственниками и нанимателями  МКД на 01,01,2013 года</t>
  </si>
  <si>
    <t>Задолженность за собственниками и нанимателями  МКД на 01,01,2014 года</t>
  </si>
  <si>
    <t>ул. Комсомольская,6</t>
  </si>
  <si>
    <t>ул. Комсомольская,7</t>
  </si>
  <si>
    <t>ул. Комсомольская,8</t>
  </si>
  <si>
    <t>ул. Комсомольская,9</t>
  </si>
  <si>
    <t>ул. Комсомольская,10</t>
  </si>
  <si>
    <t>ул. Комсомольская,11</t>
  </si>
  <si>
    <t>ул. Комсомольская,12</t>
  </si>
  <si>
    <t>ул. Пионерская,8</t>
  </si>
  <si>
    <t>ул. Пионерская,10</t>
  </si>
  <si>
    <t>ул. Пионерская,12</t>
  </si>
  <si>
    <t>ул. Пионерская,14</t>
  </si>
  <si>
    <t>ул. Пионерская,16</t>
  </si>
  <si>
    <t>ул. Пионерская,16А</t>
  </si>
  <si>
    <t>ул. Пионерская,18</t>
  </si>
  <si>
    <t>ул. Пионерская,18А</t>
  </si>
  <si>
    <t>ул. Молодежная,5</t>
  </si>
  <si>
    <t>ул. Молодежная,6</t>
  </si>
  <si>
    <t>ул. Молодежная,6А</t>
  </si>
  <si>
    <t>ул. Молодежная,7</t>
  </si>
  <si>
    <t>ул. Молодежная,8</t>
  </si>
  <si>
    <t>ул. Молодежная,9</t>
  </si>
  <si>
    <t>ул. Молодежная,10</t>
  </si>
  <si>
    <t>ул. Молодежная,11</t>
  </si>
  <si>
    <t>ул. Молодежная,13</t>
  </si>
  <si>
    <t>ул. Молодежная,13А</t>
  </si>
  <si>
    <t>ул. Молодежная,15</t>
  </si>
  <si>
    <t>ул. Молодежная,19</t>
  </si>
  <si>
    <t>ул. Молодежная,21</t>
  </si>
  <si>
    <t>ул. Молодежная,23</t>
  </si>
  <si>
    <t>ул. Молодежная,25</t>
  </si>
  <si>
    <t>ул. Молодежная,27</t>
  </si>
  <si>
    <t>ул.Советская,66</t>
  </si>
  <si>
    <t>ул. Переулок Восточный,33</t>
  </si>
  <si>
    <t>Тариф на 2013 год : 10,47</t>
  </si>
  <si>
    <t>ул. Советская,111</t>
  </si>
  <si>
    <t>Тариф на 2013 год : 18,77</t>
  </si>
  <si>
    <t>ул. Советская,88</t>
  </si>
  <si>
    <t>ул. Советская,96</t>
  </si>
  <si>
    <t>Тариф на 2013 год : 17,64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</si>
</sst>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27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2" borderId="0" xfId="0" applyFont="1" applyFill="1" applyAlignment="1">
      <alignment wrapText="1"/>
    </xf>
    <xf numFmtId="164" fontId="1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1" fillId="3" borderId="0" xfId="0" applyFont="1" applyFill="1" applyAlignment="1">
      <alignment wrapText="1"/>
    </xf>
    <xf numFmtId="164" fontId="4" fillId="4" borderId="1" xfId="0" applyFont="1" applyFill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0" fillId="0" borderId="2" xfId="0" applyFont="1" applyBorder="1" applyAlignment="1">
      <alignment wrapText="1"/>
    </xf>
    <xf numFmtId="164" fontId="0" fillId="0" borderId="3" xfId="0" applyBorder="1" applyAlignment="1">
      <alignment wrapText="1"/>
    </xf>
    <xf numFmtId="164" fontId="2" fillId="0" borderId="4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3" xfId="0" applyFont="1" applyBorder="1" applyAlignment="1">
      <alignment wrapText="1"/>
    </xf>
    <xf numFmtId="164" fontId="0" fillId="0" borderId="0" xfId="0" applyFont="1" applyAlignment="1">
      <alignment wrapText="1"/>
    </xf>
    <xf numFmtId="164" fontId="3" fillId="0" borderId="5" xfId="0" applyFont="1" applyBorder="1" applyAlignment="1">
      <alignment wrapText="1"/>
    </xf>
    <xf numFmtId="164" fontId="3" fillId="0" borderId="6" xfId="0" applyFont="1" applyBorder="1" applyAlignment="1">
      <alignment wrapText="1"/>
    </xf>
    <xf numFmtId="164" fontId="3" fillId="0" borderId="7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4" fontId="3" fillId="0" borderId="8" xfId="0" applyFont="1" applyBorder="1" applyAlignment="1">
      <alignment wrapText="1"/>
    </xf>
    <xf numFmtId="164" fontId="6" fillId="0" borderId="2" xfId="0" applyFont="1" applyBorder="1" applyAlignment="1">
      <alignment wrapText="1"/>
    </xf>
    <xf numFmtId="164" fontId="6" fillId="0" borderId="9" xfId="0" applyFont="1" applyBorder="1" applyAlignment="1">
      <alignment wrapText="1"/>
    </xf>
    <xf numFmtId="164" fontId="6" fillId="0" borderId="0" xfId="0" applyFont="1" applyAlignment="1">
      <alignment wrapText="1"/>
    </xf>
    <xf numFmtId="164" fontId="6" fillId="0" borderId="10" xfId="0" applyFont="1" applyBorder="1" applyAlignment="1">
      <alignment wrapText="1"/>
    </xf>
    <xf numFmtId="164" fontId="6" fillId="0" borderId="11" xfId="0" applyFont="1" applyBorder="1" applyAlignment="1">
      <alignment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7"/>
  <sheetViews>
    <sheetView tabSelected="1" workbookViewId="0" topLeftCell="A715">
      <selection activeCell="D732" sqref="D732"/>
    </sheetView>
  </sheetViews>
  <sheetFormatPr defaultColWidth="12.57421875" defaultRowHeight="12.75"/>
  <cols>
    <col min="1" max="1" width="33.421875" style="1" customWidth="1"/>
    <col min="2" max="2" width="41.28125" style="1" customWidth="1"/>
    <col min="3" max="4" width="20.28125" style="1" customWidth="1"/>
    <col min="5" max="16384" width="11.57421875" style="1" customWidth="1"/>
  </cols>
  <sheetData>
    <row r="1" spans="1:4" ht="18" customHeight="1">
      <c r="A1" s="2" t="s">
        <v>0</v>
      </c>
      <c r="B1" s="2"/>
      <c r="C1" s="2"/>
      <c r="D1" s="3"/>
    </row>
    <row r="2" spans="1:4" ht="29.25" customHeight="1">
      <c r="A2" s="4" t="s">
        <v>1</v>
      </c>
      <c r="B2" s="4"/>
      <c r="C2" s="4"/>
      <c r="D2" s="3"/>
    </row>
    <row r="3" spans="1:2" s="6" customFormat="1" ht="18">
      <c r="A3" s="5" t="s">
        <v>2</v>
      </c>
      <c r="B3" s="5" t="s">
        <v>3</v>
      </c>
    </row>
    <row r="4" spans="1:2" s="6" customFormat="1" ht="18">
      <c r="A4" s="7" t="s">
        <v>4</v>
      </c>
      <c r="B4" s="8"/>
    </row>
    <row r="5" spans="1:4" s="10" customFormat="1" ht="32.25" customHeight="1">
      <c r="A5" s="9" t="s">
        <v>5</v>
      </c>
      <c r="B5" s="9"/>
      <c r="C5" s="9" t="s">
        <v>6</v>
      </c>
      <c r="D5" s="9" t="s">
        <v>6</v>
      </c>
    </row>
    <row r="6" spans="1:4" ht="13.5" customHeight="1">
      <c r="A6" s="11" t="s">
        <v>7</v>
      </c>
      <c r="B6" s="11"/>
      <c r="C6" s="12">
        <v>-65764</v>
      </c>
      <c r="D6" s="12">
        <v>-72997</v>
      </c>
    </row>
    <row r="7" spans="1:4" ht="13.5" customHeight="1">
      <c r="A7" s="11" t="s">
        <v>8</v>
      </c>
      <c r="B7" s="11"/>
      <c r="C7" s="12">
        <v>133720</v>
      </c>
      <c r="D7" s="12">
        <v>125698</v>
      </c>
    </row>
    <row r="8" spans="1:4" ht="13.5" customHeight="1">
      <c r="A8" s="11" t="s">
        <v>9</v>
      </c>
      <c r="B8" s="11"/>
      <c r="C8" s="12">
        <v>131915</v>
      </c>
      <c r="D8" s="12">
        <v>124479</v>
      </c>
    </row>
    <row r="9" spans="1:4" ht="13.5" customHeight="1">
      <c r="A9" s="11" t="s">
        <v>10</v>
      </c>
      <c r="B9" s="11"/>
      <c r="C9" s="12">
        <f>C14+C15+C16+C17</f>
        <v>133693</v>
      </c>
      <c r="D9" s="12">
        <f>D14+D15+D16+D17</f>
        <v>117246</v>
      </c>
    </row>
    <row r="10" spans="1:4" ht="13.5" customHeight="1">
      <c r="A10" s="11" t="s">
        <v>11</v>
      </c>
      <c r="B10" s="11"/>
      <c r="C10" s="12">
        <f>C6+C8-C9</f>
        <v>-67542</v>
      </c>
      <c r="D10" s="12">
        <f>D6+D8-D9</f>
        <v>-65764</v>
      </c>
    </row>
    <row r="11" spans="1:4" ht="13.5">
      <c r="A11" s="11"/>
      <c r="B11" s="11"/>
      <c r="C11" s="12"/>
      <c r="D11" s="12"/>
    </row>
    <row r="12" spans="1:4" s="3" customFormat="1" ht="29.25" customHeight="1">
      <c r="A12" s="13" t="s">
        <v>12</v>
      </c>
      <c r="B12" s="13"/>
      <c r="C12" s="13"/>
      <c r="D12" s="14"/>
    </row>
    <row r="13" spans="1:4" s="10" customFormat="1" ht="25.5" customHeight="1">
      <c r="A13" s="9" t="s">
        <v>13</v>
      </c>
      <c r="B13" s="9"/>
      <c r="C13" s="9" t="s">
        <v>14</v>
      </c>
      <c r="D13" s="9" t="s">
        <v>14</v>
      </c>
    </row>
    <row r="14" spans="1:4" s="16" customFormat="1" ht="13.5" customHeight="1">
      <c r="A14" s="11" t="s">
        <v>15</v>
      </c>
      <c r="B14" s="11"/>
      <c r="C14" s="15">
        <v>36211</v>
      </c>
      <c r="D14" s="15">
        <v>36213</v>
      </c>
    </row>
    <row r="15" spans="1:4" s="16" customFormat="1" ht="13.5" customHeight="1">
      <c r="A15" s="11" t="s">
        <v>16</v>
      </c>
      <c r="B15" s="11"/>
      <c r="C15" s="15">
        <v>25701</v>
      </c>
      <c r="D15" s="15">
        <v>17912</v>
      </c>
    </row>
    <row r="16" spans="1:4" s="16" customFormat="1" ht="13.5" customHeight="1">
      <c r="A16" s="11" t="s">
        <v>17</v>
      </c>
      <c r="B16" s="11"/>
      <c r="C16" s="15">
        <v>39955</v>
      </c>
      <c r="D16" s="15">
        <v>27264</v>
      </c>
    </row>
    <row r="17" spans="1:4" s="16" customFormat="1" ht="13.5" customHeight="1">
      <c r="A17" s="11" t="s">
        <v>18</v>
      </c>
      <c r="B17" s="11"/>
      <c r="C17" s="15">
        <v>31826</v>
      </c>
      <c r="D17" s="15">
        <v>35857</v>
      </c>
    </row>
    <row r="18" spans="1:4" s="7" customFormat="1" ht="13.5" customHeight="1">
      <c r="A18" s="17" t="s">
        <v>19</v>
      </c>
      <c r="B18" s="17"/>
      <c r="C18" s="18">
        <f>C14+C15+C16+C17</f>
        <v>133693</v>
      </c>
      <c r="D18" s="18">
        <f>D14+D15+D16+D17</f>
        <v>117246</v>
      </c>
    </row>
    <row r="19" spans="1:4" s="7" customFormat="1" ht="13.5">
      <c r="A19" s="19"/>
      <c r="B19" s="20"/>
      <c r="C19" s="21"/>
      <c r="D19" s="21"/>
    </row>
    <row r="20" spans="1:4" s="24" customFormat="1" ht="13.5" customHeight="1">
      <c r="A20" s="22" t="s">
        <v>20</v>
      </c>
      <c r="B20" s="22"/>
      <c r="C20" s="23">
        <v>10915</v>
      </c>
      <c r="D20" s="23">
        <v>9696</v>
      </c>
    </row>
    <row r="21" spans="1:4" s="24" customFormat="1" ht="13.5" customHeight="1">
      <c r="A21" s="25" t="s">
        <v>21</v>
      </c>
      <c r="B21" s="25"/>
      <c r="C21" s="26">
        <f>C20+C7-C8</f>
        <v>12720</v>
      </c>
      <c r="D21" s="26">
        <f>D20+D7-D8</f>
        <v>10915</v>
      </c>
    </row>
    <row r="22" spans="1:256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4" s="7" customFormat="1" ht="13.5">
      <c r="A23" s="20"/>
      <c r="B23" s="20"/>
      <c r="C23" s="20"/>
      <c r="D23" s="20"/>
    </row>
    <row r="24" spans="1:4" s="7" customFormat="1" ht="13.5">
      <c r="A24" s="20"/>
      <c r="B24" s="20"/>
      <c r="C24" s="20"/>
      <c r="D24" s="20"/>
    </row>
    <row r="25" spans="1:2" s="6" customFormat="1" ht="18">
      <c r="A25" s="5" t="s">
        <v>2</v>
      </c>
      <c r="B25" s="5" t="s">
        <v>22</v>
      </c>
    </row>
    <row r="26" s="7" customFormat="1" ht="13.5">
      <c r="A26" s="7" t="s">
        <v>4</v>
      </c>
    </row>
    <row r="27" spans="1:4" s="10" customFormat="1" ht="32.25" customHeight="1">
      <c r="A27" s="9" t="s">
        <v>5</v>
      </c>
      <c r="B27" s="9"/>
      <c r="C27" s="9" t="s">
        <v>6</v>
      </c>
      <c r="D27" s="9" t="s">
        <v>6</v>
      </c>
    </row>
    <row r="28" spans="1:4" ht="13.5" customHeight="1">
      <c r="A28" s="11" t="s">
        <v>7</v>
      </c>
      <c r="B28" s="11"/>
      <c r="C28" s="12">
        <v>3337</v>
      </c>
      <c r="D28" s="12">
        <v>-42014</v>
      </c>
    </row>
    <row r="29" spans="1:4" ht="13.5" customHeight="1">
      <c r="A29" s="11" t="s">
        <v>8</v>
      </c>
      <c r="B29" s="11"/>
      <c r="C29" s="12">
        <v>117299</v>
      </c>
      <c r="D29" s="12">
        <v>106823</v>
      </c>
    </row>
    <row r="30" spans="1:4" ht="13.5" customHeight="1">
      <c r="A30" s="11" t="s">
        <v>9</v>
      </c>
      <c r="B30" s="11"/>
      <c r="C30" s="12">
        <v>119588</v>
      </c>
      <c r="D30" s="12">
        <v>137771</v>
      </c>
    </row>
    <row r="31" spans="1:4" ht="13.5" customHeight="1">
      <c r="A31" s="11" t="s">
        <v>10</v>
      </c>
      <c r="B31" s="11"/>
      <c r="C31" s="12">
        <f>C36+C37+C38+C39</f>
        <v>114915</v>
      </c>
      <c r="D31" s="12">
        <f>D36+D37+D38+D39</f>
        <v>92420</v>
      </c>
    </row>
    <row r="32" spans="1:4" ht="13.5" customHeight="1">
      <c r="A32" s="11" t="s">
        <v>11</v>
      </c>
      <c r="B32" s="11"/>
      <c r="C32" s="12">
        <f>C28+C30-C31</f>
        <v>8010</v>
      </c>
      <c r="D32" s="12">
        <f>D28+D30-D31</f>
        <v>3337</v>
      </c>
    </row>
    <row r="33" spans="1:4" ht="13.5">
      <c r="A33" s="11"/>
      <c r="B33" s="11"/>
      <c r="C33" s="12"/>
      <c r="D33" s="12"/>
    </row>
    <row r="34" spans="1:4" s="3" customFormat="1" ht="29.25" customHeight="1">
      <c r="A34" s="13" t="s">
        <v>12</v>
      </c>
      <c r="B34" s="13"/>
      <c r="C34" s="13"/>
      <c r="D34" s="14"/>
    </row>
    <row r="35" spans="1:4" s="10" customFormat="1" ht="25.5" customHeight="1">
      <c r="A35" s="9" t="s">
        <v>13</v>
      </c>
      <c r="B35" s="9"/>
      <c r="C35" s="9" t="s">
        <v>14</v>
      </c>
      <c r="D35" s="9" t="s">
        <v>14</v>
      </c>
    </row>
    <row r="36" spans="1:4" s="16" customFormat="1" ht="13.5" customHeight="1">
      <c r="A36" s="11" t="s">
        <v>15</v>
      </c>
      <c r="B36" s="11"/>
      <c r="C36" s="15">
        <v>31765</v>
      </c>
      <c r="D36" s="15">
        <v>30776</v>
      </c>
    </row>
    <row r="37" spans="1:4" s="16" customFormat="1" ht="13.5" customHeight="1">
      <c r="A37" s="11" t="s">
        <v>16</v>
      </c>
      <c r="B37" s="11"/>
      <c r="C37" s="15">
        <v>22545</v>
      </c>
      <c r="D37" s="15">
        <v>15222</v>
      </c>
    </row>
    <row r="38" spans="1:4" s="16" customFormat="1" ht="13.5" customHeight="1">
      <c r="A38" s="11" t="s">
        <v>17</v>
      </c>
      <c r="B38" s="11"/>
      <c r="C38" s="15">
        <v>35049</v>
      </c>
      <c r="D38" s="15">
        <v>23170</v>
      </c>
    </row>
    <row r="39" spans="1:4" s="16" customFormat="1" ht="13.5" customHeight="1">
      <c r="A39" s="11" t="s">
        <v>18</v>
      </c>
      <c r="B39" s="11"/>
      <c r="C39" s="15">
        <v>25556</v>
      </c>
      <c r="D39" s="15">
        <v>23252</v>
      </c>
    </row>
    <row r="40" spans="1:4" s="7" customFormat="1" ht="13.5" customHeight="1">
      <c r="A40" s="17" t="s">
        <v>19</v>
      </c>
      <c r="B40" s="17"/>
      <c r="C40" s="18">
        <f>C36+C37+C38+C39</f>
        <v>114915</v>
      </c>
      <c r="D40" s="18">
        <f>D36+D37+D38+D39</f>
        <v>92420</v>
      </c>
    </row>
    <row r="41" spans="1:4" s="7" customFormat="1" ht="13.5">
      <c r="A41" s="19"/>
      <c r="B41" s="20"/>
      <c r="C41" s="21"/>
      <c r="D41" s="21"/>
    </row>
    <row r="42" spans="1:4" s="24" customFormat="1" ht="13.5" customHeight="1">
      <c r="A42" s="22" t="s">
        <v>20</v>
      </c>
      <c r="B42" s="22"/>
      <c r="C42" s="23">
        <v>58049</v>
      </c>
      <c r="D42" s="23">
        <v>88997</v>
      </c>
    </row>
    <row r="43" spans="1:4" s="24" customFormat="1" ht="13.5" customHeight="1">
      <c r="A43" s="25" t="s">
        <v>21</v>
      </c>
      <c r="B43" s="25"/>
      <c r="C43" s="26">
        <f>C42+C29-C30</f>
        <v>55760</v>
      </c>
      <c r="D43" s="26">
        <f>D42+D29-D30</f>
        <v>58049</v>
      </c>
    </row>
    <row r="44" spans="1:4" s="7" customFormat="1" ht="13.5">
      <c r="A44" s="20"/>
      <c r="B44" s="20"/>
      <c r="C44" s="20"/>
      <c r="D44" s="20"/>
    </row>
    <row r="45" spans="1:4" s="7" customFormat="1" ht="13.5">
      <c r="A45" s="20"/>
      <c r="B45" s="20"/>
      <c r="C45" s="20"/>
      <c r="D45" s="20"/>
    </row>
    <row r="46" spans="1:2" s="6" customFormat="1" ht="18">
      <c r="A46" s="5" t="s">
        <v>2</v>
      </c>
      <c r="B46" s="5" t="s">
        <v>23</v>
      </c>
    </row>
    <row r="47" s="7" customFormat="1" ht="13.5">
      <c r="A47" s="7" t="s">
        <v>4</v>
      </c>
    </row>
    <row r="48" spans="1:4" s="10" customFormat="1" ht="32.25" customHeight="1">
      <c r="A48" s="9" t="s">
        <v>5</v>
      </c>
      <c r="B48" s="9"/>
      <c r="C48" s="9" t="s">
        <v>6</v>
      </c>
      <c r="D48" s="9" t="s">
        <v>6</v>
      </c>
    </row>
    <row r="49" spans="1:4" ht="13.5" customHeight="1">
      <c r="A49" s="11" t="s">
        <v>7</v>
      </c>
      <c r="B49" s="11"/>
      <c r="C49" s="12">
        <v>58353</v>
      </c>
      <c r="D49" s="12">
        <v>4258</v>
      </c>
    </row>
    <row r="50" spans="1:4" ht="13.5" customHeight="1">
      <c r="A50" s="11" t="s">
        <v>8</v>
      </c>
      <c r="B50" s="11"/>
      <c r="C50" s="12">
        <v>505792</v>
      </c>
      <c r="D50" s="12">
        <v>475394</v>
      </c>
    </row>
    <row r="51" spans="1:4" ht="13.5" customHeight="1">
      <c r="A51" s="11" t="s">
        <v>9</v>
      </c>
      <c r="B51" s="11"/>
      <c r="C51" s="12">
        <v>494228</v>
      </c>
      <c r="D51" s="12">
        <v>493836</v>
      </c>
    </row>
    <row r="52" spans="1:4" ht="13.5" customHeight="1">
      <c r="A52" s="11" t="s">
        <v>10</v>
      </c>
      <c r="B52" s="11"/>
      <c r="C52" s="12">
        <f>C57+C58+C59+C60</f>
        <v>549231</v>
      </c>
      <c r="D52" s="12">
        <f>D57+D58+D59+D60</f>
        <v>439741</v>
      </c>
    </row>
    <row r="53" spans="1:4" ht="13.5" customHeight="1">
      <c r="A53" s="11" t="s">
        <v>11</v>
      </c>
      <c r="B53" s="11"/>
      <c r="C53" s="12">
        <f>C49+C51-C52</f>
        <v>3350</v>
      </c>
      <c r="D53" s="12">
        <f>D49+D51-D52</f>
        <v>58353</v>
      </c>
    </row>
    <row r="54" spans="1:4" ht="13.5">
      <c r="A54" s="11"/>
      <c r="B54" s="11"/>
      <c r="C54" s="12"/>
      <c r="D54" s="12"/>
    </row>
    <row r="55" spans="1:4" s="3" customFormat="1" ht="29.25" customHeight="1">
      <c r="A55" s="13" t="s">
        <v>12</v>
      </c>
      <c r="B55" s="13"/>
      <c r="C55" s="13"/>
      <c r="D55" s="14"/>
    </row>
    <row r="56" spans="1:4" s="10" customFormat="1" ht="25.5" customHeight="1">
      <c r="A56" s="9" t="s">
        <v>13</v>
      </c>
      <c r="B56" s="9"/>
      <c r="C56" s="9" t="s">
        <v>14</v>
      </c>
      <c r="D56" s="9" t="s">
        <v>14</v>
      </c>
    </row>
    <row r="57" spans="1:4" s="16" customFormat="1" ht="13.5" customHeight="1">
      <c r="A57" s="11" t="s">
        <v>15</v>
      </c>
      <c r="B57" s="11"/>
      <c r="C57" s="15">
        <v>136968</v>
      </c>
      <c r="D57" s="15">
        <v>136961</v>
      </c>
    </row>
    <row r="58" spans="1:4" s="16" customFormat="1" ht="13.5" customHeight="1">
      <c r="A58" s="11" t="s">
        <v>16</v>
      </c>
      <c r="B58" s="11"/>
      <c r="C58" s="15">
        <v>97213</v>
      </c>
      <c r="D58" s="15">
        <v>67744</v>
      </c>
    </row>
    <row r="59" spans="1:4" s="16" customFormat="1" ht="13.5" customHeight="1">
      <c r="A59" s="11" t="s">
        <v>17</v>
      </c>
      <c r="B59" s="11"/>
      <c r="C59" s="15">
        <v>151131</v>
      </c>
      <c r="D59" s="15">
        <v>103113</v>
      </c>
    </row>
    <row r="60" spans="1:4" s="16" customFormat="1" ht="13.5" customHeight="1">
      <c r="A60" s="11" t="s">
        <v>18</v>
      </c>
      <c r="B60" s="11"/>
      <c r="C60" s="15">
        <v>163919</v>
      </c>
      <c r="D60" s="15">
        <v>131923</v>
      </c>
    </row>
    <row r="61" spans="1:4" s="7" customFormat="1" ht="13.5" customHeight="1">
      <c r="A61" s="17" t="s">
        <v>19</v>
      </c>
      <c r="B61" s="17"/>
      <c r="C61" s="18">
        <f>C57+C58+C59+C60</f>
        <v>549231</v>
      </c>
      <c r="D61" s="18">
        <f>D57+D58+D59+D60</f>
        <v>439741</v>
      </c>
    </row>
    <row r="62" spans="1:4" s="7" customFormat="1" ht="13.5">
      <c r="A62" s="19"/>
      <c r="B62" s="20"/>
      <c r="C62" s="21"/>
      <c r="D62" s="21"/>
    </row>
    <row r="63" spans="1:4" s="24" customFormat="1" ht="13.5" customHeight="1">
      <c r="A63" s="22" t="s">
        <v>20</v>
      </c>
      <c r="B63" s="22"/>
      <c r="C63" s="23">
        <v>92662</v>
      </c>
      <c r="D63" s="23">
        <v>111104</v>
      </c>
    </row>
    <row r="64" spans="1:4" s="24" customFormat="1" ht="13.5" customHeight="1">
      <c r="A64" s="25" t="s">
        <v>21</v>
      </c>
      <c r="B64" s="25"/>
      <c r="C64" s="26">
        <f>C63+C50-C51</f>
        <v>104226</v>
      </c>
      <c r="D64" s="26">
        <f>D63+D50-D51</f>
        <v>92662</v>
      </c>
    </row>
    <row r="65" spans="1:4" s="7" customFormat="1" ht="13.5">
      <c r="A65" s="20"/>
      <c r="B65" s="20"/>
      <c r="C65" s="20"/>
      <c r="D65" s="20"/>
    </row>
    <row r="66" spans="1:2" s="27" customFormat="1" ht="18">
      <c r="A66" s="5" t="s">
        <v>2</v>
      </c>
      <c r="B66" s="5" t="s">
        <v>24</v>
      </c>
    </row>
    <row r="67" s="7" customFormat="1" ht="13.5">
      <c r="A67" s="7" t="s">
        <v>4</v>
      </c>
    </row>
    <row r="68" spans="1:4" s="10" customFormat="1" ht="32.25" customHeight="1">
      <c r="A68" s="9" t="s">
        <v>5</v>
      </c>
      <c r="B68" s="9"/>
      <c r="C68" s="9" t="s">
        <v>6</v>
      </c>
      <c r="D68" s="9" t="s">
        <v>6</v>
      </c>
    </row>
    <row r="69" spans="1:4" ht="13.5" customHeight="1">
      <c r="A69" s="11" t="s">
        <v>7</v>
      </c>
      <c r="B69" s="11"/>
      <c r="C69" s="12">
        <v>-146723</v>
      </c>
      <c r="D69" s="12">
        <v>-103959</v>
      </c>
    </row>
    <row r="70" spans="1:4" ht="13.5" customHeight="1">
      <c r="A70" s="11" t="s">
        <v>8</v>
      </c>
      <c r="B70" s="11"/>
      <c r="C70" s="12">
        <v>532776</v>
      </c>
      <c r="D70" s="12">
        <v>502557</v>
      </c>
    </row>
    <row r="71" spans="1:4" ht="13.5" customHeight="1">
      <c r="A71" s="11" t="s">
        <v>9</v>
      </c>
      <c r="B71" s="11"/>
      <c r="C71" s="12">
        <v>502576</v>
      </c>
      <c r="D71" s="12">
        <v>472196</v>
      </c>
    </row>
    <row r="72" spans="1:4" ht="13.5" customHeight="1">
      <c r="A72" s="11" t="s">
        <v>10</v>
      </c>
      <c r="B72" s="11"/>
      <c r="C72" s="12">
        <f>C77+C78+C79+C80</f>
        <v>729390</v>
      </c>
      <c r="D72" s="12">
        <f>D77+D78+D79+D80</f>
        <v>514960</v>
      </c>
    </row>
    <row r="73" spans="1:4" ht="13.5" customHeight="1">
      <c r="A73" s="11" t="s">
        <v>11</v>
      </c>
      <c r="B73" s="11"/>
      <c r="C73" s="12">
        <f>C69+C71-C72</f>
        <v>-373537</v>
      </c>
      <c r="D73" s="12">
        <f>D69+D71-D72</f>
        <v>-146723</v>
      </c>
    </row>
    <row r="74" spans="1:4" ht="13.5">
      <c r="A74" s="11"/>
      <c r="B74" s="11"/>
      <c r="C74" s="12"/>
      <c r="D74" s="12"/>
    </row>
    <row r="75" spans="1:4" s="3" customFormat="1" ht="29.25" customHeight="1">
      <c r="A75" s="13" t="s">
        <v>12</v>
      </c>
      <c r="B75" s="13"/>
      <c r="C75" s="13"/>
      <c r="D75" s="14"/>
    </row>
    <row r="76" spans="1:4" s="10" customFormat="1" ht="25.5" customHeight="1">
      <c r="A76" s="9" t="s">
        <v>13</v>
      </c>
      <c r="B76" s="9"/>
      <c r="C76" s="9" t="s">
        <v>14</v>
      </c>
      <c r="D76" s="9" t="s">
        <v>14</v>
      </c>
    </row>
    <row r="77" spans="1:4" s="16" customFormat="1" ht="13.5" customHeight="1">
      <c r="A77" s="11" t="s">
        <v>15</v>
      </c>
      <c r="B77" s="11"/>
      <c r="C77" s="15">
        <v>144276</v>
      </c>
      <c r="D77" s="15">
        <v>144787</v>
      </c>
    </row>
    <row r="78" spans="1:4" s="16" customFormat="1" ht="13.5" customHeight="1">
      <c r="A78" s="11" t="s">
        <v>16</v>
      </c>
      <c r="B78" s="11"/>
      <c r="C78" s="15">
        <v>102399</v>
      </c>
      <c r="D78" s="15">
        <v>71614</v>
      </c>
    </row>
    <row r="79" spans="1:4" s="16" customFormat="1" ht="13.5" customHeight="1">
      <c r="A79" s="11" t="s">
        <v>17</v>
      </c>
      <c r="B79" s="11"/>
      <c r="C79" s="15">
        <v>159193</v>
      </c>
      <c r="D79" s="15">
        <v>109005</v>
      </c>
    </row>
    <row r="80" spans="1:4" s="16" customFormat="1" ht="13.5" customHeight="1">
      <c r="A80" s="11" t="s">
        <v>18</v>
      </c>
      <c r="B80" s="11"/>
      <c r="C80" s="15">
        <v>323522</v>
      </c>
      <c r="D80" s="15">
        <v>189554</v>
      </c>
    </row>
    <row r="81" spans="1:4" s="7" customFormat="1" ht="13.5" customHeight="1">
      <c r="A81" s="17" t="s">
        <v>19</v>
      </c>
      <c r="B81" s="17"/>
      <c r="C81" s="18">
        <f>C77+C78+C79+C80</f>
        <v>729390</v>
      </c>
      <c r="D81" s="18">
        <f>D77+D78+D79+D80</f>
        <v>514960</v>
      </c>
    </row>
    <row r="82" spans="1:4" s="7" customFormat="1" ht="13.5">
      <c r="A82" s="19"/>
      <c r="B82" s="20"/>
      <c r="C82" s="21"/>
      <c r="D82" s="21"/>
    </row>
    <row r="83" spans="1:4" s="24" customFormat="1" ht="13.5" customHeight="1">
      <c r="A83" s="22" t="s">
        <v>20</v>
      </c>
      <c r="B83" s="22"/>
      <c r="C83" s="23">
        <v>119644</v>
      </c>
      <c r="D83" s="23">
        <v>89283</v>
      </c>
    </row>
    <row r="84" spans="1:4" s="24" customFormat="1" ht="13.5" customHeight="1">
      <c r="A84" s="25" t="s">
        <v>21</v>
      </c>
      <c r="B84" s="25"/>
      <c r="C84" s="26">
        <f>C83+C70-C71</f>
        <v>149844</v>
      </c>
      <c r="D84" s="26">
        <f>D83+D70-D71</f>
        <v>119644</v>
      </c>
    </row>
    <row r="85" spans="1:4" s="7" customFormat="1" ht="13.5">
      <c r="A85" s="20"/>
      <c r="B85" s="20"/>
      <c r="C85" s="20"/>
      <c r="D85" s="20"/>
    </row>
    <row r="86" spans="1:4" s="7" customFormat="1" ht="13.5">
      <c r="A86" s="20"/>
      <c r="B86" s="20"/>
      <c r="C86" s="20"/>
      <c r="D86" s="20"/>
    </row>
    <row r="87" spans="1:2" s="27" customFormat="1" ht="18">
      <c r="A87" s="5" t="s">
        <v>2</v>
      </c>
      <c r="B87" s="5" t="s">
        <v>25</v>
      </c>
    </row>
    <row r="88" s="7" customFormat="1" ht="13.5">
      <c r="A88" s="7" t="s">
        <v>4</v>
      </c>
    </row>
    <row r="89" spans="1:4" s="10" customFormat="1" ht="32.25" customHeight="1">
      <c r="A89" s="9" t="s">
        <v>5</v>
      </c>
      <c r="B89" s="9"/>
      <c r="C89" s="9" t="s">
        <v>6</v>
      </c>
      <c r="D89" s="9" t="s">
        <v>6</v>
      </c>
    </row>
    <row r="90" spans="1:4" ht="13.5" customHeight="1">
      <c r="A90" s="11" t="s">
        <v>7</v>
      </c>
      <c r="B90" s="11"/>
      <c r="C90" s="12">
        <v>-82880</v>
      </c>
      <c r="D90" s="12">
        <v>-171738</v>
      </c>
    </row>
    <row r="91" spans="1:4" ht="13.5" customHeight="1">
      <c r="A91" s="11" t="s">
        <v>8</v>
      </c>
      <c r="B91" s="11"/>
      <c r="C91" s="12">
        <v>413423</v>
      </c>
      <c r="D91" s="12">
        <v>388715</v>
      </c>
    </row>
    <row r="92" spans="1:4" ht="13.5" customHeight="1">
      <c r="A92" s="11" t="s">
        <v>9</v>
      </c>
      <c r="B92" s="11"/>
      <c r="C92" s="12">
        <v>441310</v>
      </c>
      <c r="D92" s="12">
        <v>402198</v>
      </c>
    </row>
    <row r="93" spans="1:4" ht="13.5" customHeight="1">
      <c r="A93" s="11" t="s">
        <v>10</v>
      </c>
      <c r="B93" s="11"/>
      <c r="C93" s="12">
        <f>C98+C99+C100+C101</f>
        <v>429081</v>
      </c>
      <c r="D93" s="12">
        <f>D98+D99+D100+D101</f>
        <v>313340</v>
      </c>
    </row>
    <row r="94" spans="1:4" ht="13.5" customHeight="1">
      <c r="A94" s="11" t="s">
        <v>11</v>
      </c>
      <c r="B94" s="11"/>
      <c r="C94" s="12">
        <f>C90+C92-C93</f>
        <v>-70651</v>
      </c>
      <c r="D94" s="12">
        <f>D90+D92-D93</f>
        <v>-82880</v>
      </c>
    </row>
    <row r="95" spans="1:4" ht="13.5">
      <c r="A95" s="11"/>
      <c r="B95" s="11"/>
      <c r="C95" s="12"/>
      <c r="D95" s="12"/>
    </row>
    <row r="96" spans="1:4" s="3" customFormat="1" ht="29.25" customHeight="1">
      <c r="A96" s="13" t="s">
        <v>12</v>
      </c>
      <c r="B96" s="13"/>
      <c r="C96" s="13"/>
      <c r="D96" s="14"/>
    </row>
    <row r="97" spans="1:4" s="10" customFormat="1" ht="25.5" customHeight="1">
      <c r="A97" s="9" t="s">
        <v>13</v>
      </c>
      <c r="B97" s="9"/>
      <c r="C97" s="9" t="s">
        <v>14</v>
      </c>
      <c r="D97" s="9" t="s">
        <v>14</v>
      </c>
    </row>
    <row r="98" spans="1:4" s="16" customFormat="1" ht="13.5" customHeight="1">
      <c r="A98" s="11" t="s">
        <v>15</v>
      </c>
      <c r="B98" s="11"/>
      <c r="C98" s="15">
        <v>111955</v>
      </c>
      <c r="D98" s="15">
        <v>111989</v>
      </c>
    </row>
    <row r="99" spans="1:4" s="16" customFormat="1" ht="13.5" customHeight="1">
      <c r="A99" s="11" t="s">
        <v>16</v>
      </c>
      <c r="B99" s="11"/>
      <c r="C99" s="15">
        <v>79460</v>
      </c>
      <c r="D99" s="15">
        <v>55392</v>
      </c>
    </row>
    <row r="100" spans="1:4" s="16" customFormat="1" ht="13.5" customHeight="1">
      <c r="A100" s="11" t="s">
        <v>17</v>
      </c>
      <c r="B100" s="11"/>
      <c r="C100" s="15">
        <v>123531</v>
      </c>
      <c r="D100" s="15">
        <v>84312</v>
      </c>
    </row>
    <row r="101" spans="1:4" s="16" customFormat="1" ht="13.5" customHeight="1">
      <c r="A101" s="11" t="s">
        <v>18</v>
      </c>
      <c r="B101" s="11"/>
      <c r="C101" s="15">
        <v>114135</v>
      </c>
      <c r="D101" s="15">
        <v>61647</v>
      </c>
    </row>
    <row r="102" spans="1:4" s="7" customFormat="1" ht="13.5" customHeight="1">
      <c r="A102" s="17" t="s">
        <v>19</v>
      </c>
      <c r="B102" s="17"/>
      <c r="C102" s="18">
        <f>C98+C99+C100+C101</f>
        <v>429081</v>
      </c>
      <c r="D102" s="18">
        <f>D98+D99+D100+D101</f>
        <v>313340</v>
      </c>
    </row>
    <row r="103" spans="1:4" s="7" customFormat="1" ht="13.5">
      <c r="A103" s="19"/>
      <c r="B103" s="20"/>
      <c r="C103" s="21"/>
      <c r="D103" s="21"/>
    </row>
    <row r="104" spans="1:4" s="24" customFormat="1" ht="13.5" customHeight="1">
      <c r="A104" s="22" t="s">
        <v>20</v>
      </c>
      <c r="B104" s="22"/>
      <c r="C104" s="23">
        <v>71677</v>
      </c>
      <c r="D104" s="23">
        <v>85160</v>
      </c>
    </row>
    <row r="105" spans="1:4" s="24" customFormat="1" ht="13.5" customHeight="1">
      <c r="A105" s="25" t="s">
        <v>21</v>
      </c>
      <c r="B105" s="25"/>
      <c r="C105" s="26">
        <f>C104+C91-C92</f>
        <v>43790</v>
      </c>
      <c r="D105" s="26">
        <f>D104+D91-D92</f>
        <v>71677</v>
      </c>
    </row>
    <row r="106" spans="1:4" s="7" customFormat="1" ht="13.5">
      <c r="A106" s="20"/>
      <c r="B106" s="20"/>
      <c r="C106" s="20"/>
      <c r="D106" s="20"/>
    </row>
    <row r="107" spans="1:2" s="27" customFormat="1" ht="18">
      <c r="A107" s="5" t="s">
        <v>2</v>
      </c>
      <c r="B107" s="5" t="s">
        <v>26</v>
      </c>
    </row>
    <row r="108" s="7" customFormat="1" ht="13.5">
      <c r="A108" s="7" t="s">
        <v>4</v>
      </c>
    </row>
    <row r="109" spans="1:4" s="10" customFormat="1" ht="32.25" customHeight="1">
      <c r="A109" s="9" t="s">
        <v>5</v>
      </c>
      <c r="B109" s="9"/>
      <c r="C109" s="9" t="s">
        <v>6</v>
      </c>
      <c r="D109" s="9" t="s">
        <v>6</v>
      </c>
    </row>
    <row r="110" spans="1:4" ht="13.5" customHeight="1">
      <c r="A110" s="11" t="s">
        <v>7</v>
      </c>
      <c r="B110" s="11"/>
      <c r="C110" s="12">
        <v>-6403</v>
      </c>
      <c r="D110" s="12">
        <v>22687</v>
      </c>
    </row>
    <row r="111" spans="1:4" ht="13.5" customHeight="1">
      <c r="A111" s="11" t="s">
        <v>8</v>
      </c>
      <c r="B111" s="11"/>
      <c r="C111" s="12">
        <v>130052</v>
      </c>
      <c r="D111" s="12">
        <v>122251</v>
      </c>
    </row>
    <row r="112" spans="1:4" ht="13.5" customHeight="1">
      <c r="A112" s="11" t="s">
        <v>9</v>
      </c>
      <c r="B112" s="11"/>
      <c r="C112" s="12">
        <v>124724</v>
      </c>
      <c r="D112" s="12">
        <v>117702</v>
      </c>
    </row>
    <row r="113" spans="1:4" ht="13.5" customHeight="1">
      <c r="A113" s="11" t="s">
        <v>10</v>
      </c>
      <c r="B113" s="11"/>
      <c r="C113" s="12">
        <f>C118+C119+C120+C121</f>
        <v>196535</v>
      </c>
      <c r="D113" s="12">
        <f>D118+D119+D120+D121</f>
        <v>146792</v>
      </c>
    </row>
    <row r="114" spans="1:4" ht="13.5" customHeight="1">
      <c r="A114" s="11" t="s">
        <v>11</v>
      </c>
      <c r="B114" s="11"/>
      <c r="C114" s="12">
        <f>C110+C112-C113</f>
        <v>-78214</v>
      </c>
      <c r="D114" s="12">
        <f>D110+D112-D113</f>
        <v>-6403</v>
      </c>
    </row>
    <row r="115" spans="1:4" ht="13.5">
      <c r="A115" s="11"/>
      <c r="B115" s="11"/>
      <c r="C115" s="12"/>
      <c r="D115" s="12"/>
    </row>
    <row r="116" spans="1:4" s="3" customFormat="1" ht="29.25" customHeight="1">
      <c r="A116" s="13" t="s">
        <v>12</v>
      </c>
      <c r="B116" s="13"/>
      <c r="C116" s="13"/>
      <c r="D116" s="14"/>
    </row>
    <row r="117" spans="1:4" s="10" customFormat="1" ht="25.5" customHeight="1">
      <c r="A117" s="9" t="s">
        <v>13</v>
      </c>
      <c r="B117" s="9"/>
      <c r="C117" s="9" t="s">
        <v>14</v>
      </c>
      <c r="D117" s="9" t="s">
        <v>14</v>
      </c>
    </row>
    <row r="118" spans="1:4" s="16" customFormat="1" ht="13.5" customHeight="1">
      <c r="A118" s="11" t="s">
        <v>15</v>
      </c>
      <c r="B118" s="11"/>
      <c r="C118" s="15">
        <v>35218</v>
      </c>
      <c r="D118" s="15">
        <v>35221</v>
      </c>
    </row>
    <row r="119" spans="1:4" s="16" customFormat="1" ht="13.5" customHeight="1">
      <c r="A119" s="11" t="s">
        <v>16</v>
      </c>
      <c r="B119" s="11"/>
      <c r="C119" s="15">
        <v>24996</v>
      </c>
      <c r="D119" s="15">
        <v>11736</v>
      </c>
    </row>
    <row r="120" spans="1:4" s="16" customFormat="1" ht="13.5" customHeight="1">
      <c r="A120" s="11" t="s">
        <v>17</v>
      </c>
      <c r="B120" s="11"/>
      <c r="C120" s="15">
        <v>38860</v>
      </c>
      <c r="D120" s="15">
        <v>11137</v>
      </c>
    </row>
    <row r="121" spans="1:4" s="16" customFormat="1" ht="13.5" customHeight="1">
      <c r="A121" s="11" t="s">
        <v>18</v>
      </c>
      <c r="B121" s="11"/>
      <c r="C121" s="15">
        <v>97461</v>
      </c>
      <c r="D121" s="15">
        <v>88698</v>
      </c>
    </row>
    <row r="122" spans="1:4" s="7" customFormat="1" ht="13.5" customHeight="1">
      <c r="A122" s="17" t="s">
        <v>19</v>
      </c>
      <c r="B122" s="17"/>
      <c r="C122" s="18">
        <f>C118+C119+C120+C121</f>
        <v>196535</v>
      </c>
      <c r="D122" s="18">
        <f>D118+D119+D120+D121</f>
        <v>146792</v>
      </c>
    </row>
    <row r="123" spans="1:4" s="7" customFormat="1" ht="13.5">
      <c r="A123" s="19"/>
      <c r="B123" s="20"/>
      <c r="C123" s="21"/>
      <c r="D123" s="21"/>
    </row>
    <row r="124" spans="1:4" s="24" customFormat="1" ht="13.5" customHeight="1">
      <c r="A124" s="22" t="s">
        <v>20</v>
      </c>
      <c r="B124" s="22"/>
      <c r="C124" s="23">
        <v>10717</v>
      </c>
      <c r="D124" s="23">
        <v>6168</v>
      </c>
    </row>
    <row r="125" spans="1:4" s="24" customFormat="1" ht="13.5" customHeight="1">
      <c r="A125" s="25" t="s">
        <v>21</v>
      </c>
      <c r="B125" s="25"/>
      <c r="C125" s="26">
        <f>C124+C111-C112</f>
        <v>16045</v>
      </c>
      <c r="D125" s="26">
        <f>D124+D111-D112</f>
        <v>10717</v>
      </c>
    </row>
    <row r="126" spans="1:4" s="7" customFormat="1" ht="13.5">
      <c r="A126" s="20"/>
      <c r="B126" s="20"/>
      <c r="C126" s="20"/>
      <c r="D126" s="20"/>
    </row>
    <row r="127" spans="1:4" s="7" customFormat="1" ht="13.5">
      <c r="A127" s="20"/>
      <c r="B127" s="20"/>
      <c r="C127" s="20"/>
      <c r="D127" s="20"/>
    </row>
    <row r="128" spans="1:2" s="27" customFormat="1" ht="18">
      <c r="A128" s="5" t="s">
        <v>2</v>
      </c>
      <c r="B128" s="5" t="s">
        <v>27</v>
      </c>
    </row>
    <row r="129" s="7" customFormat="1" ht="13.5">
      <c r="A129" s="7" t="s">
        <v>4</v>
      </c>
    </row>
    <row r="130" spans="1:4" s="10" customFormat="1" ht="32.25" customHeight="1">
      <c r="A130" s="9" t="s">
        <v>5</v>
      </c>
      <c r="B130" s="9"/>
      <c r="C130" s="9" t="s">
        <v>6</v>
      </c>
      <c r="D130" s="9" t="s">
        <v>6</v>
      </c>
    </row>
    <row r="131" spans="1:4" ht="13.5" customHeight="1">
      <c r="A131" s="11" t="s">
        <v>7</v>
      </c>
      <c r="B131" s="11"/>
      <c r="C131" s="12">
        <v>-245094</v>
      </c>
      <c r="D131" s="12">
        <v>-221030</v>
      </c>
    </row>
    <row r="132" spans="1:4" ht="13.5" customHeight="1">
      <c r="A132" s="11" t="s">
        <v>8</v>
      </c>
      <c r="B132" s="11"/>
      <c r="C132" s="12">
        <v>553044</v>
      </c>
      <c r="D132" s="12">
        <v>518288</v>
      </c>
    </row>
    <row r="133" spans="1:4" ht="13.5" customHeight="1">
      <c r="A133" s="11" t="s">
        <v>9</v>
      </c>
      <c r="B133" s="11"/>
      <c r="C133" s="12">
        <v>528722</v>
      </c>
      <c r="D133" s="12">
        <v>519708</v>
      </c>
    </row>
    <row r="134" spans="1:4" ht="13.5" customHeight="1">
      <c r="A134" s="11" t="s">
        <v>10</v>
      </c>
      <c r="B134" s="11"/>
      <c r="C134" s="12">
        <f>C139+C140+C141+C142</f>
        <v>559434</v>
      </c>
      <c r="D134" s="12">
        <f>D139+D140+D141+D142</f>
        <v>543772</v>
      </c>
    </row>
    <row r="135" spans="1:4" ht="13.5" customHeight="1">
      <c r="A135" s="11" t="s">
        <v>11</v>
      </c>
      <c r="B135" s="11"/>
      <c r="C135" s="12">
        <f>C131+C133-C134</f>
        <v>-275806</v>
      </c>
      <c r="D135" s="12">
        <f>D131+D133-D134</f>
        <v>-245094</v>
      </c>
    </row>
    <row r="136" spans="1:4" ht="13.5">
      <c r="A136" s="11"/>
      <c r="B136" s="11"/>
      <c r="C136" s="12"/>
      <c r="D136" s="12"/>
    </row>
    <row r="137" spans="1:4" s="3" customFormat="1" ht="29.25" customHeight="1">
      <c r="A137" s="13" t="s">
        <v>12</v>
      </c>
      <c r="B137" s="13"/>
      <c r="C137" s="13"/>
      <c r="D137" s="14"/>
    </row>
    <row r="138" spans="1:4" s="10" customFormat="1" ht="25.5" customHeight="1">
      <c r="A138" s="9" t="s">
        <v>13</v>
      </c>
      <c r="B138" s="9"/>
      <c r="C138" s="9" t="s">
        <v>14</v>
      </c>
      <c r="D138" s="9" t="s">
        <v>14</v>
      </c>
    </row>
    <row r="139" spans="1:4" s="16" customFormat="1" ht="13.5" customHeight="1">
      <c r="A139" s="11" t="s">
        <v>15</v>
      </c>
      <c r="B139" s="11"/>
      <c r="C139" s="15">
        <v>149764</v>
      </c>
      <c r="D139" s="15">
        <v>149319</v>
      </c>
    </row>
    <row r="140" spans="1:4" s="16" customFormat="1" ht="13.5" customHeight="1">
      <c r="A140" s="11" t="s">
        <v>16</v>
      </c>
      <c r="B140" s="11"/>
      <c r="C140" s="15">
        <v>106295</v>
      </c>
      <c r="D140" s="15">
        <v>73856</v>
      </c>
    </row>
    <row r="141" spans="1:4" s="16" customFormat="1" ht="13.5" customHeight="1">
      <c r="A141" s="11" t="s">
        <v>17</v>
      </c>
      <c r="B141" s="11"/>
      <c r="C141" s="15">
        <v>165250</v>
      </c>
      <c r="D141" s="15">
        <v>112417</v>
      </c>
    </row>
    <row r="142" spans="1:4" s="16" customFormat="1" ht="13.5" customHeight="1">
      <c r="A142" s="11" t="s">
        <v>18</v>
      </c>
      <c r="B142" s="11"/>
      <c r="C142" s="15">
        <v>138125</v>
      </c>
      <c r="D142" s="15">
        <v>208180</v>
      </c>
    </row>
    <row r="143" spans="1:4" s="7" customFormat="1" ht="13.5" customHeight="1">
      <c r="A143" s="17" t="s">
        <v>19</v>
      </c>
      <c r="B143" s="17"/>
      <c r="C143" s="18">
        <f>C139+C140+C141+C142</f>
        <v>559434</v>
      </c>
      <c r="D143" s="18">
        <f>D139+D140+D141+D142</f>
        <v>543772</v>
      </c>
    </row>
    <row r="144" spans="1:4" s="7" customFormat="1" ht="13.5">
      <c r="A144" s="19"/>
      <c r="B144" s="20"/>
      <c r="C144" s="21"/>
      <c r="D144" s="21"/>
    </row>
    <row r="145" spans="1:4" s="24" customFormat="1" ht="13.5" customHeight="1">
      <c r="A145" s="22" t="s">
        <v>20</v>
      </c>
      <c r="B145" s="22"/>
      <c r="C145" s="23">
        <v>146552</v>
      </c>
      <c r="D145" s="23">
        <v>147972</v>
      </c>
    </row>
    <row r="146" spans="1:4" s="24" customFormat="1" ht="13.5" customHeight="1">
      <c r="A146" s="25" t="s">
        <v>21</v>
      </c>
      <c r="B146" s="25"/>
      <c r="C146" s="26">
        <f>C145+C132-C133</f>
        <v>170874</v>
      </c>
      <c r="D146" s="26">
        <f>D145+D132-D133</f>
        <v>146552</v>
      </c>
    </row>
    <row r="147" spans="1:4" s="7" customFormat="1" ht="13.5">
      <c r="A147" s="20"/>
      <c r="B147" s="20"/>
      <c r="C147" s="20"/>
      <c r="D147" s="20"/>
    </row>
    <row r="148" spans="1:2" s="6" customFormat="1" ht="18">
      <c r="A148" s="5" t="s">
        <v>2</v>
      </c>
      <c r="B148" s="5" t="s">
        <v>28</v>
      </c>
    </row>
    <row r="149" s="7" customFormat="1" ht="13.5">
      <c r="A149" s="7" t="s">
        <v>4</v>
      </c>
    </row>
    <row r="150" spans="1:4" s="10" customFormat="1" ht="32.25" customHeight="1">
      <c r="A150" s="9" t="s">
        <v>5</v>
      </c>
      <c r="B150" s="9"/>
      <c r="C150" s="9" t="s">
        <v>6</v>
      </c>
      <c r="D150" s="9" t="s">
        <v>6</v>
      </c>
    </row>
    <row r="151" spans="1:4" ht="13.5" customHeight="1">
      <c r="A151" s="11" t="s">
        <v>7</v>
      </c>
      <c r="B151" s="11"/>
      <c r="C151" s="12">
        <v>-10392</v>
      </c>
      <c r="D151" s="12">
        <v>-28983</v>
      </c>
    </row>
    <row r="152" spans="1:4" ht="13.5" customHeight="1">
      <c r="A152" s="11" t="s">
        <v>8</v>
      </c>
      <c r="B152" s="11"/>
      <c r="C152" s="12">
        <v>133535</v>
      </c>
      <c r="D152" s="12">
        <v>125524</v>
      </c>
    </row>
    <row r="153" spans="1:4" ht="13.5" customHeight="1">
      <c r="A153" s="11" t="s">
        <v>9</v>
      </c>
      <c r="B153" s="11"/>
      <c r="C153" s="12">
        <v>123753</v>
      </c>
      <c r="D153" s="12">
        <v>124937</v>
      </c>
    </row>
    <row r="154" spans="1:4" ht="13.5" customHeight="1">
      <c r="A154" s="11" t="s">
        <v>10</v>
      </c>
      <c r="B154" s="11"/>
      <c r="C154" s="12">
        <f>C159+C160+C161+C162</f>
        <v>129518</v>
      </c>
      <c r="D154" s="12">
        <f>D159+D160+D161+D162</f>
        <v>106346</v>
      </c>
    </row>
    <row r="155" spans="1:4" ht="13.5" customHeight="1">
      <c r="A155" s="11" t="s">
        <v>11</v>
      </c>
      <c r="B155" s="11"/>
      <c r="C155" s="12">
        <f>C151+C153-C154</f>
        <v>-16157</v>
      </c>
      <c r="D155" s="12">
        <f>D151+D153-D154</f>
        <v>-10392</v>
      </c>
    </row>
    <row r="156" spans="1:4" ht="13.5">
      <c r="A156" s="11"/>
      <c r="B156" s="11"/>
      <c r="C156" s="12"/>
      <c r="D156" s="12"/>
    </row>
    <row r="157" spans="1:4" s="3" customFormat="1" ht="29.25" customHeight="1">
      <c r="A157" s="13" t="s">
        <v>12</v>
      </c>
      <c r="B157" s="13"/>
      <c r="C157" s="13"/>
      <c r="D157" s="14"/>
    </row>
    <row r="158" spans="1:4" s="10" customFormat="1" ht="25.5" customHeight="1">
      <c r="A158" s="9" t="s">
        <v>13</v>
      </c>
      <c r="B158" s="9"/>
      <c r="C158" s="9" t="s">
        <v>14</v>
      </c>
      <c r="D158" s="9" t="s">
        <v>14</v>
      </c>
    </row>
    <row r="159" spans="1:4" s="16" customFormat="1" ht="13.5" customHeight="1">
      <c r="A159" s="11" t="s">
        <v>15</v>
      </c>
      <c r="B159" s="11"/>
      <c r="C159" s="15">
        <v>36161</v>
      </c>
      <c r="D159" s="15">
        <v>36163</v>
      </c>
    </row>
    <row r="160" spans="1:4" s="16" customFormat="1" ht="13.5" customHeight="1">
      <c r="A160" s="11" t="s">
        <v>16</v>
      </c>
      <c r="B160" s="11"/>
      <c r="C160" s="15">
        <v>25665</v>
      </c>
      <c r="D160" s="15">
        <v>17887</v>
      </c>
    </row>
    <row r="161" spans="1:4" s="16" customFormat="1" ht="13.5" customHeight="1">
      <c r="A161" s="11" t="s">
        <v>17</v>
      </c>
      <c r="B161" s="11"/>
      <c r="C161" s="15">
        <v>39900</v>
      </c>
      <c r="D161" s="15">
        <v>27226</v>
      </c>
    </row>
    <row r="162" spans="1:4" s="16" customFormat="1" ht="13.5" customHeight="1">
      <c r="A162" s="11" t="s">
        <v>18</v>
      </c>
      <c r="B162" s="11"/>
      <c r="C162" s="15">
        <v>27792</v>
      </c>
      <c r="D162" s="15">
        <v>25070</v>
      </c>
    </row>
    <row r="163" spans="1:4" s="7" customFormat="1" ht="13.5" customHeight="1">
      <c r="A163" s="17" t="s">
        <v>19</v>
      </c>
      <c r="B163" s="17"/>
      <c r="C163" s="18">
        <f>C159+C160+C161+C162</f>
        <v>129518</v>
      </c>
      <c r="D163" s="18">
        <f>D159+D160+D161+D162</f>
        <v>106346</v>
      </c>
    </row>
    <row r="164" spans="1:4" s="7" customFormat="1" ht="13.5">
      <c r="A164" s="19"/>
      <c r="B164" s="20"/>
      <c r="C164" s="21"/>
      <c r="D164" s="21"/>
    </row>
    <row r="165" spans="1:4" s="24" customFormat="1" ht="13.5" customHeight="1">
      <c r="A165" s="22" t="s">
        <v>20</v>
      </c>
      <c r="B165" s="22"/>
      <c r="C165" s="23">
        <v>27480</v>
      </c>
      <c r="D165" s="23">
        <v>26893</v>
      </c>
    </row>
    <row r="166" spans="1:4" s="24" customFormat="1" ht="13.5" customHeight="1">
      <c r="A166" s="25" t="s">
        <v>21</v>
      </c>
      <c r="B166" s="25"/>
      <c r="C166" s="26">
        <f>C165+C152-C153</f>
        <v>37262</v>
      </c>
      <c r="D166" s="26">
        <f>D165+D152-D153</f>
        <v>27480</v>
      </c>
    </row>
    <row r="167" spans="1:4" s="7" customFormat="1" ht="13.5">
      <c r="A167" s="20"/>
      <c r="B167" s="20"/>
      <c r="C167" s="20"/>
      <c r="D167" s="20"/>
    </row>
    <row r="168" spans="1:2" s="6" customFormat="1" ht="18">
      <c r="A168" s="5" t="s">
        <v>2</v>
      </c>
      <c r="B168" s="5" t="s">
        <v>29</v>
      </c>
    </row>
    <row r="169" s="7" customFormat="1" ht="13.5">
      <c r="A169" s="7" t="s">
        <v>4</v>
      </c>
    </row>
    <row r="170" spans="1:4" s="10" customFormat="1" ht="32.25" customHeight="1">
      <c r="A170" s="9" t="s">
        <v>5</v>
      </c>
      <c r="B170" s="9"/>
      <c r="C170" s="9" t="s">
        <v>6</v>
      </c>
      <c r="D170" s="9" t="s">
        <v>6</v>
      </c>
    </row>
    <row r="171" spans="1:4" ht="13.5" customHeight="1">
      <c r="A171" s="11" t="s">
        <v>7</v>
      </c>
      <c r="B171" s="11"/>
      <c r="C171" s="12">
        <v>-86557</v>
      </c>
      <c r="D171" s="12">
        <v>-164905</v>
      </c>
    </row>
    <row r="172" spans="1:4" ht="13.5" customHeight="1">
      <c r="A172" s="11" t="s">
        <v>8</v>
      </c>
      <c r="B172" s="11"/>
      <c r="C172" s="12">
        <v>513480</v>
      </c>
      <c r="D172" s="12">
        <v>483928</v>
      </c>
    </row>
    <row r="173" spans="1:4" ht="13.5" customHeight="1">
      <c r="A173" s="11" t="s">
        <v>9</v>
      </c>
      <c r="B173" s="11"/>
      <c r="C173" s="12">
        <v>502882</v>
      </c>
      <c r="D173" s="12">
        <v>470479</v>
      </c>
    </row>
    <row r="174" spans="1:4" ht="13.5" customHeight="1">
      <c r="A174" s="11" t="s">
        <v>10</v>
      </c>
      <c r="B174" s="11"/>
      <c r="C174" s="12">
        <f>C179+C180+C181+C182</f>
        <v>565861</v>
      </c>
      <c r="D174" s="12">
        <f>D179+D180+D181+D182</f>
        <v>392131</v>
      </c>
    </row>
    <row r="175" spans="1:4" ht="13.5" customHeight="1">
      <c r="A175" s="11" t="s">
        <v>11</v>
      </c>
      <c r="B175" s="11"/>
      <c r="C175" s="12">
        <f>C171+C173-C174</f>
        <v>-149536</v>
      </c>
      <c r="D175" s="12">
        <f>D171+D173-D174</f>
        <v>-86557</v>
      </c>
    </row>
    <row r="176" spans="1:4" ht="13.5">
      <c r="A176" s="11"/>
      <c r="B176" s="11"/>
      <c r="C176" s="12"/>
      <c r="D176" s="12"/>
    </row>
    <row r="177" spans="1:4" s="3" customFormat="1" ht="29.25" customHeight="1">
      <c r="A177" s="13" t="s">
        <v>12</v>
      </c>
      <c r="B177" s="13"/>
      <c r="C177" s="13"/>
      <c r="D177" s="14"/>
    </row>
    <row r="178" spans="1:4" s="10" customFormat="1" ht="25.5" customHeight="1">
      <c r="A178" s="9" t="s">
        <v>13</v>
      </c>
      <c r="B178" s="9"/>
      <c r="C178" s="9" t="s">
        <v>14</v>
      </c>
      <c r="D178" s="9" t="s">
        <v>14</v>
      </c>
    </row>
    <row r="179" spans="1:4" s="16" customFormat="1" ht="13.5" customHeight="1">
      <c r="A179" s="11" t="s">
        <v>15</v>
      </c>
      <c r="B179" s="11"/>
      <c r="C179" s="15">
        <v>139050</v>
      </c>
      <c r="D179" s="15">
        <v>139420</v>
      </c>
    </row>
    <row r="180" spans="1:4" s="16" customFormat="1" ht="13.5" customHeight="1">
      <c r="A180" s="11" t="s">
        <v>16</v>
      </c>
      <c r="B180" s="11"/>
      <c r="C180" s="15">
        <v>98691</v>
      </c>
      <c r="D180" s="15">
        <v>68960</v>
      </c>
    </row>
    <row r="181" spans="1:4" s="16" customFormat="1" ht="13.5" customHeight="1">
      <c r="A181" s="11" t="s">
        <v>17</v>
      </c>
      <c r="B181" s="11"/>
      <c r="C181" s="15">
        <v>153428</v>
      </c>
      <c r="D181" s="15">
        <v>104964</v>
      </c>
    </row>
    <row r="182" spans="1:4" s="16" customFormat="1" ht="13.5" customHeight="1">
      <c r="A182" s="11" t="s">
        <v>18</v>
      </c>
      <c r="B182" s="11"/>
      <c r="C182" s="15">
        <v>174692</v>
      </c>
      <c r="D182" s="15">
        <v>78787</v>
      </c>
    </row>
    <row r="183" spans="1:4" s="7" customFormat="1" ht="13.5" customHeight="1">
      <c r="A183" s="17" t="s">
        <v>19</v>
      </c>
      <c r="B183" s="17"/>
      <c r="C183" s="18">
        <f>C179+C180+C181+C182</f>
        <v>565861</v>
      </c>
      <c r="D183" s="18">
        <f>D179+D180+D181+D182</f>
        <v>392131</v>
      </c>
    </row>
    <row r="184" spans="1:4" s="7" customFormat="1" ht="13.5">
      <c r="A184" s="19"/>
      <c r="B184" s="20"/>
      <c r="C184" s="21"/>
      <c r="D184" s="21"/>
    </row>
    <row r="185" spans="1:4" s="24" customFormat="1" ht="13.5" customHeight="1">
      <c r="A185" s="22" t="s">
        <v>20</v>
      </c>
      <c r="B185" s="22"/>
      <c r="C185" s="23">
        <v>83057</v>
      </c>
      <c r="D185" s="23">
        <v>69608</v>
      </c>
    </row>
    <row r="186" spans="1:4" s="24" customFormat="1" ht="13.5" customHeight="1">
      <c r="A186" s="25" t="s">
        <v>21</v>
      </c>
      <c r="B186" s="25"/>
      <c r="C186" s="26">
        <f>C185+C172-C173</f>
        <v>93655</v>
      </c>
      <c r="D186" s="26">
        <f>D185+D172-D173</f>
        <v>83057</v>
      </c>
    </row>
    <row r="187" spans="1:4" s="7" customFormat="1" ht="13.5">
      <c r="A187" s="20"/>
      <c r="B187" s="20"/>
      <c r="C187" s="20"/>
      <c r="D187" s="20"/>
    </row>
    <row r="188" spans="1:2" s="6" customFormat="1" ht="18">
      <c r="A188" s="5" t="s">
        <v>2</v>
      </c>
      <c r="B188" s="5" t="s">
        <v>30</v>
      </c>
    </row>
    <row r="189" s="7" customFormat="1" ht="13.5">
      <c r="A189" s="7" t="s">
        <v>4</v>
      </c>
    </row>
    <row r="190" spans="1:4" s="10" customFormat="1" ht="32.25" customHeight="1">
      <c r="A190" s="9" t="s">
        <v>5</v>
      </c>
      <c r="B190" s="9"/>
      <c r="C190" s="9" t="s">
        <v>6</v>
      </c>
      <c r="D190" s="9" t="s">
        <v>6</v>
      </c>
    </row>
    <row r="191" spans="1:4" ht="13.5" customHeight="1">
      <c r="A191" s="11" t="s">
        <v>7</v>
      </c>
      <c r="B191" s="11"/>
      <c r="C191" s="12">
        <v>-129679</v>
      </c>
      <c r="D191" s="12">
        <v>-3227</v>
      </c>
    </row>
    <row r="192" spans="1:4" ht="13.5" customHeight="1">
      <c r="A192" s="11" t="s">
        <v>8</v>
      </c>
      <c r="B192" s="11"/>
      <c r="C192" s="12">
        <v>580513</v>
      </c>
      <c r="D192" s="12">
        <v>435060</v>
      </c>
    </row>
    <row r="193" spans="1:4" ht="13.5" customHeight="1">
      <c r="A193" s="11" t="s">
        <v>9</v>
      </c>
      <c r="B193" s="11"/>
      <c r="C193" s="12">
        <v>595553</v>
      </c>
      <c r="D193" s="12">
        <v>424245</v>
      </c>
    </row>
    <row r="194" spans="1:4" ht="13.5" customHeight="1">
      <c r="A194" s="11" t="s">
        <v>10</v>
      </c>
      <c r="B194" s="11"/>
      <c r="C194" s="12">
        <f>C199+C200+C201+C202</f>
        <v>576439</v>
      </c>
      <c r="D194" s="12">
        <f>D199+D200+D201+D202</f>
        <v>439046</v>
      </c>
    </row>
    <row r="195" spans="1:4" ht="13.5" customHeight="1">
      <c r="A195" s="11" t="s">
        <v>11</v>
      </c>
      <c r="B195" s="11"/>
      <c r="C195" s="12">
        <f>C191+C193-C194</f>
        <v>-110565</v>
      </c>
      <c r="D195" s="12">
        <f>D191+D193-D194</f>
        <v>-18028</v>
      </c>
    </row>
    <row r="196" spans="1:4" ht="13.5">
      <c r="A196" s="11"/>
      <c r="B196" s="11"/>
      <c r="C196" s="12"/>
      <c r="D196" s="12"/>
    </row>
    <row r="197" spans="1:4" s="3" customFormat="1" ht="29.25" customHeight="1">
      <c r="A197" s="13" t="s">
        <v>12</v>
      </c>
      <c r="B197" s="13"/>
      <c r="C197" s="13"/>
      <c r="D197" s="14"/>
    </row>
    <row r="198" spans="1:4" s="10" customFormat="1" ht="25.5" customHeight="1">
      <c r="A198" s="9" t="s">
        <v>13</v>
      </c>
      <c r="B198" s="9"/>
      <c r="C198" s="9" t="s">
        <v>14</v>
      </c>
      <c r="D198" s="9" t="s">
        <v>14</v>
      </c>
    </row>
    <row r="199" spans="1:4" s="16" customFormat="1" ht="13.5" customHeight="1">
      <c r="A199" s="11" t="s">
        <v>15</v>
      </c>
      <c r="B199" s="11"/>
      <c r="C199" s="15">
        <v>157203</v>
      </c>
      <c r="D199" s="15">
        <v>125341</v>
      </c>
    </row>
    <row r="200" spans="1:4" s="16" customFormat="1" ht="13.5" customHeight="1">
      <c r="A200" s="11" t="s">
        <v>16</v>
      </c>
      <c r="B200" s="11"/>
      <c r="C200" s="15">
        <v>111575</v>
      </c>
      <c r="D200" s="15">
        <v>61996</v>
      </c>
    </row>
    <row r="201" spans="1:4" s="16" customFormat="1" ht="13.5" customHeight="1">
      <c r="A201" s="11" t="s">
        <v>17</v>
      </c>
      <c r="B201" s="11"/>
      <c r="C201" s="15">
        <v>173457</v>
      </c>
      <c r="D201" s="15">
        <v>94365</v>
      </c>
    </row>
    <row r="202" spans="1:4" s="16" customFormat="1" ht="13.5" customHeight="1">
      <c r="A202" s="11" t="s">
        <v>18</v>
      </c>
      <c r="B202" s="11"/>
      <c r="C202" s="15">
        <v>134204</v>
      </c>
      <c r="D202" s="15">
        <v>157344</v>
      </c>
    </row>
    <row r="203" spans="1:4" s="7" customFormat="1" ht="13.5" customHeight="1">
      <c r="A203" s="17" t="s">
        <v>19</v>
      </c>
      <c r="B203" s="17"/>
      <c r="C203" s="18">
        <f>C199+C200+C201+C202</f>
        <v>576439</v>
      </c>
      <c r="D203" s="18">
        <f>D199+D200+D201+D202</f>
        <v>439046</v>
      </c>
    </row>
    <row r="204" spans="1:4" s="7" customFormat="1" ht="13.5">
      <c r="A204" s="19"/>
      <c r="B204" s="20"/>
      <c r="C204" s="21"/>
      <c r="D204" s="21"/>
    </row>
    <row r="205" spans="1:4" s="24" customFormat="1" ht="13.5" customHeight="1">
      <c r="A205" s="22" t="s">
        <v>20</v>
      </c>
      <c r="B205" s="22"/>
      <c r="C205" s="23">
        <v>79187</v>
      </c>
      <c r="D205" s="23">
        <v>151552</v>
      </c>
    </row>
    <row r="206" spans="1:4" s="24" customFormat="1" ht="13.5" customHeight="1">
      <c r="A206" s="25" t="s">
        <v>21</v>
      </c>
      <c r="B206" s="25"/>
      <c r="C206" s="26">
        <f>C205+C192-C193</f>
        <v>64147</v>
      </c>
      <c r="D206" s="26">
        <f>D205+D192-D193</f>
        <v>162367</v>
      </c>
    </row>
    <row r="207" spans="1:4" s="7" customFormat="1" ht="13.5">
      <c r="A207" s="20"/>
      <c r="B207" s="20"/>
      <c r="C207" s="20"/>
      <c r="D207" s="20"/>
    </row>
    <row r="208" spans="1:2" s="6" customFormat="1" ht="18">
      <c r="A208" s="5" t="s">
        <v>2</v>
      </c>
      <c r="B208" s="5" t="s">
        <v>31</v>
      </c>
    </row>
    <row r="209" s="7" customFormat="1" ht="13.5">
      <c r="A209" s="7" t="s">
        <v>4</v>
      </c>
    </row>
    <row r="210" spans="1:4" s="10" customFormat="1" ht="32.25" customHeight="1">
      <c r="A210" s="9" t="s">
        <v>5</v>
      </c>
      <c r="B210" s="9"/>
      <c r="C210" s="9" t="s">
        <v>6</v>
      </c>
      <c r="D210" s="9" t="s">
        <v>6</v>
      </c>
    </row>
    <row r="211" spans="1:4" ht="13.5" customHeight="1">
      <c r="A211" s="11" t="s">
        <v>7</v>
      </c>
      <c r="B211" s="11"/>
      <c r="C211" s="12">
        <v>-102393</v>
      </c>
      <c r="D211" s="12">
        <v>-138423</v>
      </c>
    </row>
    <row r="212" spans="1:4" ht="13.5" customHeight="1">
      <c r="A212" s="11" t="s">
        <v>8</v>
      </c>
      <c r="B212" s="11"/>
      <c r="C212" s="12">
        <v>553874</v>
      </c>
      <c r="D212" s="12">
        <v>521522</v>
      </c>
    </row>
    <row r="213" spans="1:4" ht="13.5" customHeight="1">
      <c r="A213" s="11" t="s">
        <v>9</v>
      </c>
      <c r="B213" s="11"/>
      <c r="C213" s="12">
        <v>518028</v>
      </c>
      <c r="D213" s="12">
        <v>479471</v>
      </c>
    </row>
    <row r="214" spans="1:4" ht="13.5" customHeight="1">
      <c r="A214" s="11" t="s">
        <v>10</v>
      </c>
      <c r="B214" s="11"/>
      <c r="C214" s="12">
        <f>C219+C220+C221+C222</f>
        <v>760462</v>
      </c>
      <c r="D214" s="12">
        <f>D219+D220+D221+D222</f>
        <v>443441</v>
      </c>
    </row>
    <row r="215" spans="1:4" ht="13.5" customHeight="1">
      <c r="A215" s="11" t="s">
        <v>11</v>
      </c>
      <c r="B215" s="11"/>
      <c r="C215" s="12">
        <f>C211+C213-C214</f>
        <v>-344827</v>
      </c>
      <c r="D215" s="12">
        <f>D211+D213-D214</f>
        <v>-102393</v>
      </c>
    </row>
    <row r="216" spans="1:4" ht="13.5">
      <c r="A216" s="11"/>
      <c r="B216" s="11"/>
      <c r="C216" s="12"/>
      <c r="D216" s="12"/>
    </row>
    <row r="217" spans="1:4" s="3" customFormat="1" ht="29.25" customHeight="1">
      <c r="A217" s="13" t="s">
        <v>12</v>
      </c>
      <c r="B217" s="13"/>
      <c r="C217" s="13"/>
      <c r="D217" s="14"/>
    </row>
    <row r="218" spans="1:4" s="10" customFormat="1" ht="25.5" customHeight="1">
      <c r="A218" s="9" t="s">
        <v>13</v>
      </c>
      <c r="B218" s="9"/>
      <c r="C218" s="9" t="s">
        <v>14</v>
      </c>
      <c r="D218" s="9" t="s">
        <v>14</v>
      </c>
    </row>
    <row r="219" spans="1:4" s="16" customFormat="1" ht="13.5" customHeight="1">
      <c r="A219" s="11" t="s">
        <v>15</v>
      </c>
      <c r="B219" s="11"/>
      <c r="C219" s="15">
        <v>149989</v>
      </c>
      <c r="D219" s="15">
        <v>150251</v>
      </c>
    </row>
    <row r="220" spans="1:4" s="16" customFormat="1" ht="13.5" customHeight="1">
      <c r="A220" s="11" t="s">
        <v>16</v>
      </c>
      <c r="B220" s="11"/>
      <c r="C220" s="15">
        <v>106455</v>
      </c>
      <c r="D220" s="15">
        <v>74317</v>
      </c>
    </row>
    <row r="221" spans="1:4" s="16" customFormat="1" ht="13.5" customHeight="1">
      <c r="A221" s="11" t="s">
        <v>17</v>
      </c>
      <c r="B221" s="11"/>
      <c r="C221" s="15">
        <v>165498</v>
      </c>
      <c r="D221" s="15">
        <v>113118</v>
      </c>
    </row>
    <row r="222" spans="1:4" s="16" customFormat="1" ht="13.5" customHeight="1">
      <c r="A222" s="11" t="s">
        <v>18</v>
      </c>
      <c r="B222" s="11"/>
      <c r="C222" s="15">
        <v>338520</v>
      </c>
      <c r="D222" s="15">
        <v>105755</v>
      </c>
    </row>
    <row r="223" spans="1:4" s="7" customFormat="1" ht="13.5" customHeight="1">
      <c r="A223" s="17" t="s">
        <v>19</v>
      </c>
      <c r="B223" s="17"/>
      <c r="C223" s="18">
        <f>C219+C220+C221+C222</f>
        <v>760462</v>
      </c>
      <c r="D223" s="18">
        <f>D219+D220+D221+D222</f>
        <v>443441</v>
      </c>
    </row>
    <row r="224" spans="1:4" s="7" customFormat="1" ht="13.5">
      <c r="A224" s="19"/>
      <c r="B224" s="20"/>
      <c r="C224" s="21"/>
      <c r="D224" s="21"/>
    </row>
    <row r="225" spans="1:4" s="24" customFormat="1" ht="13.5" customHeight="1">
      <c r="A225" s="22" t="s">
        <v>20</v>
      </c>
      <c r="B225" s="22"/>
      <c r="C225" s="23">
        <v>139513</v>
      </c>
      <c r="D225" s="23">
        <v>97462</v>
      </c>
    </row>
    <row r="226" spans="1:4" s="24" customFormat="1" ht="13.5" customHeight="1">
      <c r="A226" s="25" t="s">
        <v>21</v>
      </c>
      <c r="B226" s="25"/>
      <c r="C226" s="26">
        <f>C225+C212-C213</f>
        <v>175359</v>
      </c>
      <c r="D226" s="26">
        <f>D225+D212-D213</f>
        <v>139513</v>
      </c>
    </row>
    <row r="227" spans="1:4" s="7" customFormat="1" ht="13.5">
      <c r="A227" s="20"/>
      <c r="B227" s="20"/>
      <c r="C227" s="20"/>
      <c r="D227" s="20"/>
    </row>
    <row r="228" spans="1:2" s="6" customFormat="1" ht="18">
      <c r="A228" s="5" t="s">
        <v>2</v>
      </c>
      <c r="B228" s="5" t="s">
        <v>32</v>
      </c>
    </row>
    <row r="229" s="7" customFormat="1" ht="13.5">
      <c r="A229" s="7" t="s">
        <v>4</v>
      </c>
    </row>
    <row r="230" spans="1:4" s="10" customFormat="1" ht="32.25" customHeight="1">
      <c r="A230" s="9" t="s">
        <v>5</v>
      </c>
      <c r="B230" s="9"/>
      <c r="C230" s="9" t="s">
        <v>6</v>
      </c>
      <c r="D230" s="9" t="s">
        <v>6</v>
      </c>
    </row>
    <row r="231" spans="1:4" ht="13.5" customHeight="1">
      <c r="A231" s="11" t="s">
        <v>7</v>
      </c>
      <c r="B231" s="11"/>
      <c r="C231" s="12">
        <v>-493821</v>
      </c>
      <c r="D231" s="12">
        <v>-255362</v>
      </c>
    </row>
    <row r="232" spans="1:4" ht="13.5" customHeight="1">
      <c r="A232" s="11" t="s">
        <v>8</v>
      </c>
      <c r="B232" s="11"/>
      <c r="C232" s="12">
        <v>515703</v>
      </c>
      <c r="D232" s="12">
        <v>491187</v>
      </c>
    </row>
    <row r="233" spans="1:4" ht="13.5" customHeight="1">
      <c r="A233" s="11" t="s">
        <v>9</v>
      </c>
      <c r="B233" s="11"/>
      <c r="C233" s="12">
        <v>470488</v>
      </c>
      <c r="D233" s="12">
        <v>486686</v>
      </c>
    </row>
    <row r="234" spans="1:4" ht="13.5" customHeight="1">
      <c r="A234" s="11" t="s">
        <v>10</v>
      </c>
      <c r="B234" s="11"/>
      <c r="C234" s="12">
        <f>C239+C240+C241+C242</f>
        <v>641327</v>
      </c>
      <c r="D234" s="12">
        <f>D239+D240+D241+D242</f>
        <v>725145</v>
      </c>
    </row>
    <row r="235" spans="1:4" ht="13.5" customHeight="1">
      <c r="A235" s="11" t="s">
        <v>11</v>
      </c>
      <c r="B235" s="11"/>
      <c r="C235" s="12">
        <f>C231+C233-C234</f>
        <v>-664660</v>
      </c>
      <c r="D235" s="12">
        <f>D231+D233-D234</f>
        <v>-493821</v>
      </c>
    </row>
    <row r="236" spans="1:4" ht="13.5">
      <c r="A236" s="11"/>
      <c r="B236" s="11"/>
      <c r="C236" s="12"/>
      <c r="D236" s="12"/>
    </row>
    <row r="237" spans="1:4" s="3" customFormat="1" ht="29.25" customHeight="1">
      <c r="A237" s="13" t="s">
        <v>12</v>
      </c>
      <c r="B237" s="13"/>
      <c r="C237" s="13"/>
      <c r="D237" s="14"/>
    </row>
    <row r="238" spans="1:4" s="10" customFormat="1" ht="25.5" customHeight="1">
      <c r="A238" s="9" t="s">
        <v>13</v>
      </c>
      <c r="B238" s="9"/>
      <c r="C238" s="9" t="s">
        <v>14</v>
      </c>
      <c r="D238" s="9" t="s">
        <v>14</v>
      </c>
    </row>
    <row r="239" spans="1:4" s="16" customFormat="1" ht="13.5" customHeight="1">
      <c r="A239" s="11" t="s">
        <v>15</v>
      </c>
      <c r="B239" s="11"/>
      <c r="C239" s="15">
        <v>139652</v>
      </c>
      <c r="D239" s="15">
        <v>141511</v>
      </c>
    </row>
    <row r="240" spans="1:4" s="16" customFormat="1" ht="13.5" customHeight="1">
      <c r="A240" s="11" t="s">
        <v>16</v>
      </c>
      <c r="B240" s="11"/>
      <c r="C240" s="15">
        <v>99118</v>
      </c>
      <c r="D240" s="15">
        <v>69994</v>
      </c>
    </row>
    <row r="241" spans="1:4" s="16" customFormat="1" ht="13.5" customHeight="1">
      <c r="A241" s="11" t="s">
        <v>17</v>
      </c>
      <c r="B241" s="11"/>
      <c r="C241" s="15">
        <v>154092</v>
      </c>
      <c r="D241" s="15">
        <v>106539</v>
      </c>
    </row>
    <row r="242" spans="1:4" s="16" customFormat="1" ht="13.5" customHeight="1">
      <c r="A242" s="11" t="s">
        <v>18</v>
      </c>
      <c r="B242" s="11"/>
      <c r="C242" s="15">
        <v>248465</v>
      </c>
      <c r="D242" s="15">
        <v>407101</v>
      </c>
    </row>
    <row r="243" spans="1:4" s="7" customFormat="1" ht="13.5" customHeight="1">
      <c r="A243" s="17" t="s">
        <v>19</v>
      </c>
      <c r="B243" s="17"/>
      <c r="C243" s="18">
        <f>C239+C240+C241+C242</f>
        <v>641327</v>
      </c>
      <c r="D243" s="18">
        <f>D239+D240+D241+D242</f>
        <v>725145</v>
      </c>
    </row>
    <row r="244" spans="1:4" s="7" customFormat="1" ht="13.5">
      <c r="A244" s="19"/>
      <c r="B244" s="20"/>
      <c r="C244" s="21"/>
      <c r="D244" s="21"/>
    </row>
    <row r="245" spans="1:4" s="24" customFormat="1" ht="13.5" customHeight="1">
      <c r="A245" s="22" t="s">
        <v>20</v>
      </c>
      <c r="B245" s="22"/>
      <c r="C245" s="23">
        <v>115114</v>
      </c>
      <c r="D245" s="23">
        <v>110613</v>
      </c>
    </row>
    <row r="246" spans="1:4" s="24" customFormat="1" ht="13.5" customHeight="1">
      <c r="A246" s="25" t="s">
        <v>21</v>
      </c>
      <c r="B246" s="25"/>
      <c r="C246" s="26">
        <f>C245+C232-C233</f>
        <v>160329</v>
      </c>
      <c r="D246" s="26">
        <f>D245+D232-D233</f>
        <v>115114</v>
      </c>
    </row>
    <row r="247" spans="1:4" s="7" customFormat="1" ht="13.5">
      <c r="A247" s="20"/>
      <c r="B247" s="20"/>
      <c r="C247" s="20"/>
      <c r="D247" s="20"/>
    </row>
    <row r="248" spans="1:2" s="6" customFormat="1" ht="18">
      <c r="A248" s="5" t="s">
        <v>2</v>
      </c>
      <c r="B248" s="5" t="s">
        <v>33</v>
      </c>
    </row>
    <row r="249" ht="13.5">
      <c r="A249" s="7" t="s">
        <v>4</v>
      </c>
    </row>
    <row r="250" spans="1:4" s="10" customFormat="1" ht="32.25" customHeight="1">
      <c r="A250" s="9" t="s">
        <v>5</v>
      </c>
      <c r="B250" s="9"/>
      <c r="C250" s="9" t="s">
        <v>6</v>
      </c>
      <c r="D250" s="9" t="s">
        <v>6</v>
      </c>
    </row>
    <row r="251" spans="1:4" ht="13.5" customHeight="1">
      <c r="A251" s="11" t="s">
        <v>7</v>
      </c>
      <c r="B251" s="11"/>
      <c r="C251" s="12">
        <v>-367782</v>
      </c>
      <c r="D251" s="12">
        <v>-301716</v>
      </c>
    </row>
    <row r="252" spans="1:4" ht="13.5" customHeight="1">
      <c r="A252" s="11" t="s">
        <v>8</v>
      </c>
      <c r="B252" s="11"/>
      <c r="C252" s="12">
        <v>529647</v>
      </c>
      <c r="D252" s="12">
        <v>494705</v>
      </c>
    </row>
    <row r="253" spans="1:4" ht="13.5" customHeight="1">
      <c r="A253" s="11" t="s">
        <v>9</v>
      </c>
      <c r="B253" s="11"/>
      <c r="C253" s="12">
        <v>501943</v>
      </c>
      <c r="D253" s="12">
        <v>462332</v>
      </c>
    </row>
    <row r="254" spans="1:4" ht="13.5" customHeight="1">
      <c r="A254" s="11" t="s">
        <v>10</v>
      </c>
      <c r="B254" s="11"/>
      <c r="C254" s="12">
        <f>C259+C260+C261+C262</f>
        <v>661110</v>
      </c>
      <c r="D254" s="12">
        <f>D259+D260+D261+D262</f>
        <v>528398</v>
      </c>
    </row>
    <row r="255" spans="1:4" ht="13.5" customHeight="1">
      <c r="A255" s="11" t="s">
        <v>11</v>
      </c>
      <c r="B255" s="11"/>
      <c r="C255" s="12">
        <f>C251+C253-C254</f>
        <v>-526949</v>
      </c>
      <c r="D255" s="12">
        <f>D251+D253-D254</f>
        <v>-367782</v>
      </c>
    </row>
    <row r="256" spans="1:4" ht="13.5">
      <c r="A256" s="11"/>
      <c r="B256" s="11"/>
      <c r="C256" s="12"/>
      <c r="D256" s="12"/>
    </row>
    <row r="257" spans="1:4" s="3" customFormat="1" ht="29.25" customHeight="1">
      <c r="A257" s="13" t="s">
        <v>12</v>
      </c>
      <c r="B257" s="13"/>
      <c r="C257" s="13"/>
      <c r="D257" s="14"/>
    </row>
    <row r="258" spans="1:4" s="10" customFormat="1" ht="25.5" customHeight="1">
      <c r="A258" s="9" t="s">
        <v>13</v>
      </c>
      <c r="B258" s="9"/>
      <c r="C258" s="9" t="s">
        <v>14</v>
      </c>
      <c r="D258" s="9" t="s">
        <v>14</v>
      </c>
    </row>
    <row r="259" spans="1:4" s="16" customFormat="1" ht="13.5" customHeight="1">
      <c r="A259" s="11" t="s">
        <v>15</v>
      </c>
      <c r="B259" s="11"/>
      <c r="C259" s="15">
        <v>164402</v>
      </c>
      <c r="D259" s="15">
        <v>163401</v>
      </c>
    </row>
    <row r="260" spans="1:4" s="16" customFormat="1" ht="13.5" customHeight="1">
      <c r="A260" s="11" t="s">
        <v>16</v>
      </c>
      <c r="B260" s="11"/>
      <c r="C260" s="15">
        <v>116681</v>
      </c>
      <c r="D260" s="15">
        <v>70248</v>
      </c>
    </row>
    <row r="261" spans="1:4" s="16" customFormat="1" ht="13.5" customHeight="1">
      <c r="A261" s="11" t="s">
        <v>17</v>
      </c>
      <c r="B261" s="11"/>
      <c r="C261" s="15">
        <v>181404</v>
      </c>
      <c r="D261" s="15">
        <v>122984</v>
      </c>
    </row>
    <row r="262" spans="1:4" s="16" customFormat="1" ht="13.5" customHeight="1">
      <c r="A262" s="11" t="s">
        <v>18</v>
      </c>
      <c r="B262" s="11"/>
      <c r="C262" s="15">
        <v>198623</v>
      </c>
      <c r="D262" s="15">
        <v>171765</v>
      </c>
    </row>
    <row r="263" spans="1:4" s="7" customFormat="1" ht="13.5" customHeight="1">
      <c r="A263" s="17" t="s">
        <v>19</v>
      </c>
      <c r="B263" s="17"/>
      <c r="C263" s="18">
        <f>C259+C260+C261+C262</f>
        <v>661110</v>
      </c>
      <c r="D263" s="18">
        <f>D259+D260+D261+D262</f>
        <v>528398</v>
      </c>
    </row>
    <row r="264" spans="1:4" s="7" customFormat="1" ht="13.5">
      <c r="A264" s="19"/>
      <c r="B264" s="20"/>
      <c r="C264" s="21"/>
      <c r="D264" s="21"/>
    </row>
    <row r="265" spans="1:4" s="24" customFormat="1" ht="13.5" customHeight="1">
      <c r="A265" s="22" t="s">
        <v>20</v>
      </c>
      <c r="B265" s="22"/>
      <c r="C265" s="23">
        <v>112272</v>
      </c>
      <c r="D265" s="23">
        <v>79899</v>
      </c>
    </row>
    <row r="266" spans="1:4" s="24" customFormat="1" ht="13.5" customHeight="1">
      <c r="A266" s="25" t="s">
        <v>21</v>
      </c>
      <c r="B266" s="25"/>
      <c r="C266" s="26">
        <f>C265+C252-C253</f>
        <v>139976</v>
      </c>
      <c r="D266" s="26">
        <f>D265+D252-D253</f>
        <v>112272</v>
      </c>
    </row>
    <row r="267" spans="1:4" s="7" customFormat="1" ht="13.5">
      <c r="A267" s="20"/>
      <c r="B267" s="20"/>
      <c r="C267" s="20"/>
      <c r="D267" s="20"/>
    </row>
    <row r="268" spans="1:2" s="6" customFormat="1" ht="18">
      <c r="A268" s="5" t="s">
        <v>2</v>
      </c>
      <c r="B268" s="5" t="s">
        <v>34</v>
      </c>
    </row>
    <row r="269" s="7" customFormat="1" ht="13.5">
      <c r="A269" s="7" t="s">
        <v>4</v>
      </c>
    </row>
    <row r="270" spans="1:4" s="10" customFormat="1" ht="32.25" customHeight="1">
      <c r="A270" s="9" t="s">
        <v>5</v>
      </c>
      <c r="B270" s="9"/>
      <c r="C270" s="9" t="s">
        <v>6</v>
      </c>
      <c r="D270" s="9" t="s">
        <v>6</v>
      </c>
    </row>
    <row r="271" spans="1:4" ht="13.5" customHeight="1">
      <c r="A271" s="11" t="s">
        <v>7</v>
      </c>
      <c r="B271" s="11"/>
      <c r="C271" s="12">
        <v>-37190</v>
      </c>
      <c r="D271" s="12">
        <v>-52583</v>
      </c>
    </row>
    <row r="272" spans="1:4" ht="13.5" customHeight="1">
      <c r="A272" s="11" t="s">
        <v>8</v>
      </c>
      <c r="B272" s="11"/>
      <c r="C272" s="12">
        <v>128363</v>
      </c>
      <c r="D272" s="12">
        <v>119746</v>
      </c>
    </row>
    <row r="273" spans="1:4" ht="13.5" customHeight="1">
      <c r="A273" s="11" t="s">
        <v>9</v>
      </c>
      <c r="B273" s="11"/>
      <c r="C273" s="12">
        <v>110689</v>
      </c>
      <c r="D273" s="12">
        <v>107156</v>
      </c>
    </row>
    <row r="274" spans="1:4" ht="13.5" customHeight="1">
      <c r="A274" s="11" t="s">
        <v>10</v>
      </c>
      <c r="B274" s="11"/>
      <c r="C274" s="12">
        <f>C279+C280+C281+C282</f>
        <v>141285</v>
      </c>
      <c r="D274" s="12">
        <f>D279+D280+D281+D282</f>
        <v>91763</v>
      </c>
    </row>
    <row r="275" spans="1:4" ht="13.5" customHeight="1">
      <c r="A275" s="11" t="s">
        <v>11</v>
      </c>
      <c r="B275" s="11"/>
      <c r="C275" s="12">
        <f>C271+C273-C274</f>
        <v>-67786</v>
      </c>
      <c r="D275" s="12">
        <f>D271+D273-D274</f>
        <v>-37190</v>
      </c>
    </row>
    <row r="276" spans="1:4" ht="13.5">
      <c r="A276" s="11"/>
      <c r="B276" s="11"/>
      <c r="C276" s="12"/>
      <c r="D276" s="12"/>
    </row>
    <row r="277" spans="1:4" s="3" customFormat="1" ht="29.25" customHeight="1">
      <c r="A277" s="13" t="s">
        <v>12</v>
      </c>
      <c r="B277" s="13"/>
      <c r="C277" s="13"/>
      <c r="D277" s="14"/>
    </row>
    <row r="278" spans="1:4" s="10" customFormat="1" ht="25.5" customHeight="1">
      <c r="A278" s="9" t="s">
        <v>13</v>
      </c>
      <c r="B278" s="9"/>
      <c r="C278" s="9" t="s">
        <v>14</v>
      </c>
      <c r="D278" s="9" t="s">
        <v>14</v>
      </c>
    </row>
    <row r="279" spans="1:4" s="16" customFormat="1" ht="13.5" customHeight="1">
      <c r="A279" s="11" t="s">
        <v>15</v>
      </c>
      <c r="B279" s="11"/>
      <c r="C279" s="15">
        <v>34761</v>
      </c>
      <c r="D279" s="15">
        <v>34499</v>
      </c>
    </row>
    <row r="280" spans="1:4" s="16" customFormat="1" ht="13.5" customHeight="1">
      <c r="A280" s="11" t="s">
        <v>16</v>
      </c>
      <c r="B280" s="11"/>
      <c r="C280" s="15">
        <v>24671</v>
      </c>
      <c r="D280" s="15">
        <v>17064</v>
      </c>
    </row>
    <row r="281" spans="1:4" s="16" customFormat="1" ht="13.5" customHeight="1">
      <c r="A281" s="11" t="s">
        <v>17</v>
      </c>
      <c r="B281" s="11"/>
      <c r="C281" s="15">
        <v>38355</v>
      </c>
      <c r="D281" s="15">
        <v>25973</v>
      </c>
    </row>
    <row r="282" spans="1:4" s="16" customFormat="1" ht="13.5" customHeight="1">
      <c r="A282" s="11" t="s">
        <v>18</v>
      </c>
      <c r="B282" s="11"/>
      <c r="C282" s="15">
        <v>43498</v>
      </c>
      <c r="D282" s="15">
        <v>14227</v>
      </c>
    </row>
    <row r="283" spans="1:4" s="7" customFormat="1" ht="13.5" customHeight="1">
      <c r="A283" s="17" t="s">
        <v>19</v>
      </c>
      <c r="B283" s="17"/>
      <c r="C283" s="18">
        <f>C279+C280+C281+C282</f>
        <v>141285</v>
      </c>
      <c r="D283" s="18">
        <f>D279+D280+D281+D282</f>
        <v>91763</v>
      </c>
    </row>
    <row r="284" spans="1:4" s="7" customFormat="1" ht="13.5">
      <c r="A284" s="19"/>
      <c r="B284" s="20"/>
      <c r="C284" s="21"/>
      <c r="D284" s="21"/>
    </row>
    <row r="285" spans="1:4" s="24" customFormat="1" ht="13.5" customHeight="1">
      <c r="A285" s="22" t="s">
        <v>20</v>
      </c>
      <c r="B285" s="22"/>
      <c r="C285" s="23">
        <v>66868</v>
      </c>
      <c r="D285" s="23">
        <v>54278</v>
      </c>
    </row>
    <row r="286" spans="1:4" s="24" customFormat="1" ht="13.5" customHeight="1">
      <c r="A286" s="25" t="s">
        <v>21</v>
      </c>
      <c r="B286" s="25"/>
      <c r="C286" s="26">
        <f>C285+C272-C273</f>
        <v>84542</v>
      </c>
      <c r="D286" s="26">
        <f>D285+D272-D273</f>
        <v>66868</v>
      </c>
    </row>
    <row r="287" spans="1:4" s="7" customFormat="1" ht="13.5">
      <c r="A287" s="20"/>
      <c r="B287" s="20"/>
      <c r="C287" s="20"/>
      <c r="D287" s="20"/>
    </row>
    <row r="288" spans="1:2" s="6" customFormat="1" ht="18">
      <c r="A288" s="5" t="s">
        <v>2</v>
      </c>
      <c r="B288" s="5" t="s">
        <v>35</v>
      </c>
    </row>
    <row r="289" ht="13.5">
      <c r="A289" s="7" t="s">
        <v>4</v>
      </c>
    </row>
    <row r="290" spans="1:4" s="10" customFormat="1" ht="32.25" customHeight="1">
      <c r="A290" s="9" t="s">
        <v>5</v>
      </c>
      <c r="B290" s="9"/>
      <c r="C290" s="9" t="s">
        <v>6</v>
      </c>
      <c r="D290" s="9" t="s">
        <v>6</v>
      </c>
    </row>
    <row r="291" spans="1:4" ht="13.5" customHeight="1">
      <c r="A291" s="11" t="s">
        <v>7</v>
      </c>
      <c r="B291" s="11"/>
      <c r="C291" s="12">
        <v>-8915</v>
      </c>
      <c r="D291" s="12">
        <v>-18749</v>
      </c>
    </row>
    <row r="292" spans="1:4" ht="13.5" customHeight="1">
      <c r="A292" s="11" t="s">
        <v>8</v>
      </c>
      <c r="B292" s="11"/>
      <c r="C292" s="12">
        <v>632874</v>
      </c>
      <c r="D292" s="12">
        <v>587619</v>
      </c>
    </row>
    <row r="293" spans="1:4" ht="13.5" customHeight="1">
      <c r="A293" s="11" t="s">
        <v>9</v>
      </c>
      <c r="B293" s="11"/>
      <c r="C293" s="12">
        <v>634157</v>
      </c>
      <c r="D293" s="12">
        <v>538441</v>
      </c>
    </row>
    <row r="294" spans="1:4" ht="13.5" customHeight="1">
      <c r="A294" s="11" t="s">
        <v>10</v>
      </c>
      <c r="B294" s="11"/>
      <c r="C294" s="12">
        <f>C299+C300+C301+C302</f>
        <v>646085</v>
      </c>
      <c r="D294" s="12">
        <f>D299+D300+D301+D302</f>
        <v>528607</v>
      </c>
    </row>
    <row r="295" spans="1:4" ht="13.5" customHeight="1">
      <c r="A295" s="11" t="s">
        <v>11</v>
      </c>
      <c r="B295" s="11"/>
      <c r="C295" s="12">
        <f>C291+C293-C294</f>
        <v>-20843</v>
      </c>
      <c r="D295" s="12">
        <f>D291+D293-D294</f>
        <v>-8915</v>
      </c>
    </row>
    <row r="296" spans="1:4" ht="13.5">
      <c r="A296" s="11"/>
      <c r="B296" s="11"/>
      <c r="C296" s="12"/>
      <c r="D296" s="12"/>
    </row>
    <row r="297" spans="1:4" s="3" customFormat="1" ht="29.25" customHeight="1">
      <c r="A297" s="13" t="s">
        <v>12</v>
      </c>
      <c r="B297" s="13"/>
      <c r="C297" s="13"/>
      <c r="D297" s="14"/>
    </row>
    <row r="298" spans="1:4" s="10" customFormat="1" ht="25.5" customHeight="1">
      <c r="A298" s="9" t="s">
        <v>13</v>
      </c>
      <c r="B298" s="9"/>
      <c r="C298" s="9" t="s">
        <v>14</v>
      </c>
      <c r="D298" s="9" t="s">
        <v>14</v>
      </c>
    </row>
    <row r="299" spans="1:4" s="16" customFormat="1" ht="13.5" customHeight="1">
      <c r="A299" s="11" t="s">
        <v>15</v>
      </c>
      <c r="B299" s="11"/>
      <c r="C299" s="15">
        <v>196444</v>
      </c>
      <c r="D299" s="15">
        <v>194091</v>
      </c>
    </row>
    <row r="300" spans="1:4" s="16" customFormat="1" ht="13.5" customHeight="1">
      <c r="A300" s="11" t="s">
        <v>16</v>
      </c>
      <c r="B300" s="11"/>
      <c r="C300" s="15">
        <v>139422</v>
      </c>
      <c r="D300" s="15">
        <v>83442</v>
      </c>
    </row>
    <row r="301" spans="1:4" s="16" customFormat="1" ht="13.5" customHeight="1">
      <c r="A301" s="11" t="s">
        <v>17</v>
      </c>
      <c r="B301" s="11"/>
      <c r="C301" s="15">
        <v>216759</v>
      </c>
      <c r="D301" s="15">
        <v>146083</v>
      </c>
    </row>
    <row r="302" spans="1:4" s="16" customFormat="1" ht="13.5" customHeight="1">
      <c r="A302" s="11" t="s">
        <v>18</v>
      </c>
      <c r="B302" s="11"/>
      <c r="C302" s="15">
        <v>93460</v>
      </c>
      <c r="D302" s="15">
        <v>104991</v>
      </c>
    </row>
    <row r="303" spans="1:4" s="7" customFormat="1" ht="13.5" customHeight="1">
      <c r="A303" s="17" t="s">
        <v>19</v>
      </c>
      <c r="B303" s="17"/>
      <c r="C303" s="18">
        <f>C299+C300+C301+C302</f>
        <v>646085</v>
      </c>
      <c r="D303" s="18">
        <f>D299+D300+D301+D302</f>
        <v>528607</v>
      </c>
    </row>
    <row r="304" spans="1:4" s="7" customFormat="1" ht="13.5">
      <c r="A304" s="19"/>
      <c r="B304" s="20"/>
      <c r="C304" s="21"/>
      <c r="D304" s="21"/>
    </row>
    <row r="305" spans="1:4" s="24" customFormat="1" ht="13.5" customHeight="1">
      <c r="A305" s="22" t="s">
        <v>20</v>
      </c>
      <c r="B305" s="22"/>
      <c r="C305" s="23">
        <v>257076</v>
      </c>
      <c r="D305" s="23">
        <v>207898</v>
      </c>
    </row>
    <row r="306" spans="1:4" s="24" customFormat="1" ht="13.5" customHeight="1">
      <c r="A306" s="25" t="s">
        <v>21</v>
      </c>
      <c r="B306" s="25"/>
      <c r="C306" s="26">
        <f>C305+C292-C293</f>
        <v>255793</v>
      </c>
      <c r="D306" s="26">
        <f>D305+D292-D293</f>
        <v>257076</v>
      </c>
    </row>
    <row r="307" spans="1:4" s="7" customFormat="1" ht="13.5">
      <c r="A307" s="20"/>
      <c r="B307" s="20"/>
      <c r="C307" s="20"/>
      <c r="D307" s="20"/>
    </row>
    <row r="308" spans="1:2" s="6" customFormat="1" ht="18">
      <c r="A308" s="5" t="s">
        <v>2</v>
      </c>
      <c r="B308" s="5" t="s">
        <v>36</v>
      </c>
    </row>
    <row r="309" s="7" customFormat="1" ht="13.5">
      <c r="A309" s="7" t="s">
        <v>4</v>
      </c>
    </row>
    <row r="310" spans="1:4" s="10" customFormat="1" ht="32.25" customHeight="1">
      <c r="A310" s="9" t="s">
        <v>5</v>
      </c>
      <c r="B310" s="9"/>
      <c r="C310" s="9" t="s">
        <v>6</v>
      </c>
      <c r="D310" s="9" t="s">
        <v>6</v>
      </c>
    </row>
    <row r="311" spans="1:4" ht="13.5" customHeight="1">
      <c r="A311" s="11" t="s">
        <v>7</v>
      </c>
      <c r="B311" s="11"/>
      <c r="C311" s="12">
        <v>15303</v>
      </c>
      <c r="D311" s="12">
        <v>598</v>
      </c>
    </row>
    <row r="312" spans="1:4" ht="13.5" customHeight="1">
      <c r="A312" s="11" t="s">
        <v>8</v>
      </c>
      <c r="B312" s="11"/>
      <c r="C312" s="12">
        <v>133597</v>
      </c>
      <c r="D312" s="12">
        <v>125582</v>
      </c>
    </row>
    <row r="313" spans="1:4" ht="13.5" customHeight="1">
      <c r="A313" s="11" t="s">
        <v>9</v>
      </c>
      <c r="B313" s="11"/>
      <c r="C313" s="12">
        <v>105509</v>
      </c>
      <c r="D313" s="12">
        <v>130855</v>
      </c>
    </row>
    <row r="314" spans="1:4" ht="13.5" customHeight="1">
      <c r="A314" s="11" t="s">
        <v>10</v>
      </c>
      <c r="B314" s="11"/>
      <c r="C314" s="12">
        <f>C319+C320+C321+C322</f>
        <v>182517</v>
      </c>
      <c r="D314" s="12">
        <f>D319+D320+D321+D322</f>
        <v>116150</v>
      </c>
    </row>
    <row r="315" spans="1:4" ht="13.5" customHeight="1">
      <c r="A315" s="11" t="s">
        <v>11</v>
      </c>
      <c r="B315" s="11"/>
      <c r="C315" s="12">
        <f>C311+C313-C314</f>
        <v>-61705</v>
      </c>
      <c r="D315" s="12">
        <f>D311+D313-D314</f>
        <v>15303</v>
      </c>
    </row>
    <row r="316" spans="1:4" ht="13.5">
      <c r="A316" s="11"/>
      <c r="B316" s="11"/>
      <c r="C316" s="12"/>
      <c r="D316" s="12"/>
    </row>
    <row r="317" spans="1:4" s="3" customFormat="1" ht="29.25" customHeight="1">
      <c r="A317" s="13" t="s">
        <v>12</v>
      </c>
      <c r="B317" s="13"/>
      <c r="C317" s="13"/>
      <c r="D317" s="14"/>
    </row>
    <row r="318" spans="1:4" s="10" customFormat="1" ht="25.5" customHeight="1">
      <c r="A318" s="9" t="s">
        <v>13</v>
      </c>
      <c r="B318" s="9"/>
      <c r="C318" s="9" t="s">
        <v>14</v>
      </c>
      <c r="D318" s="9" t="s">
        <v>14</v>
      </c>
    </row>
    <row r="319" spans="1:4" s="16" customFormat="1" ht="13.5" customHeight="1">
      <c r="A319" s="11" t="s">
        <v>15</v>
      </c>
      <c r="B319" s="11"/>
      <c r="C319" s="15">
        <v>36178</v>
      </c>
      <c r="D319" s="15">
        <v>36180</v>
      </c>
    </row>
    <row r="320" spans="1:4" s="16" customFormat="1" ht="13.5" customHeight="1">
      <c r="A320" s="11" t="s">
        <v>16</v>
      </c>
      <c r="B320" s="11"/>
      <c r="C320" s="15">
        <v>25677</v>
      </c>
      <c r="D320" s="15">
        <v>17895</v>
      </c>
    </row>
    <row r="321" spans="1:4" s="16" customFormat="1" ht="13.5" customHeight="1">
      <c r="A321" s="11" t="s">
        <v>17</v>
      </c>
      <c r="B321" s="11"/>
      <c r="C321" s="15">
        <v>39919</v>
      </c>
      <c r="D321" s="15">
        <v>27239</v>
      </c>
    </row>
    <row r="322" spans="1:4" s="16" customFormat="1" ht="13.5" customHeight="1">
      <c r="A322" s="11" t="s">
        <v>18</v>
      </c>
      <c r="B322" s="11"/>
      <c r="C322" s="15">
        <v>80743</v>
      </c>
      <c r="D322" s="15">
        <v>34836</v>
      </c>
    </row>
    <row r="323" spans="1:4" s="7" customFormat="1" ht="13.5" customHeight="1">
      <c r="A323" s="17" t="s">
        <v>19</v>
      </c>
      <c r="B323" s="17"/>
      <c r="C323" s="18">
        <f>C319+C320+C321+C322</f>
        <v>182517</v>
      </c>
      <c r="D323" s="18">
        <f>D319+D320+D321+D322</f>
        <v>116150</v>
      </c>
    </row>
    <row r="324" spans="1:4" s="7" customFormat="1" ht="13.5">
      <c r="A324" s="19"/>
      <c r="B324" s="20"/>
      <c r="C324" s="21"/>
      <c r="D324" s="21"/>
    </row>
    <row r="325" spans="1:4" s="24" customFormat="1" ht="13.5" customHeight="1">
      <c r="A325" s="22" t="s">
        <v>20</v>
      </c>
      <c r="B325" s="22"/>
      <c r="C325" s="23">
        <v>23766</v>
      </c>
      <c r="D325" s="23">
        <v>29039</v>
      </c>
    </row>
    <row r="326" spans="1:4" s="24" customFormat="1" ht="13.5" customHeight="1">
      <c r="A326" s="25" t="s">
        <v>21</v>
      </c>
      <c r="B326" s="25"/>
      <c r="C326" s="26">
        <f>C325+C312-C313</f>
        <v>51854</v>
      </c>
      <c r="D326" s="26">
        <f>D325+D312-D313</f>
        <v>23766</v>
      </c>
    </row>
    <row r="327" spans="1:4" s="7" customFormat="1" ht="13.5">
      <c r="A327" s="20"/>
      <c r="B327" s="20"/>
      <c r="C327" s="20"/>
      <c r="D327" s="20"/>
    </row>
    <row r="328" spans="1:2" s="6" customFormat="1" ht="18">
      <c r="A328" s="5" t="s">
        <v>2</v>
      </c>
      <c r="B328" s="5" t="s">
        <v>37</v>
      </c>
    </row>
    <row r="329" s="7" customFormat="1" ht="13.5">
      <c r="A329" s="7" t="s">
        <v>4</v>
      </c>
    </row>
    <row r="330" spans="1:4" s="10" customFormat="1" ht="32.25" customHeight="1">
      <c r="A330" s="9" t="s">
        <v>5</v>
      </c>
      <c r="B330" s="9"/>
      <c r="C330" s="9" t="s">
        <v>6</v>
      </c>
      <c r="D330" s="9" t="s">
        <v>6</v>
      </c>
    </row>
    <row r="331" spans="1:4" ht="13.5" customHeight="1">
      <c r="A331" s="11" t="s">
        <v>7</v>
      </c>
      <c r="B331" s="11"/>
      <c r="C331" s="12">
        <v>32710</v>
      </c>
      <c r="D331" s="12">
        <v>-101882</v>
      </c>
    </row>
    <row r="332" spans="1:4" ht="13.5" customHeight="1">
      <c r="A332" s="11" t="s">
        <v>8</v>
      </c>
      <c r="B332" s="11"/>
      <c r="C332" s="12">
        <v>576995</v>
      </c>
      <c r="D332" s="12">
        <v>541929</v>
      </c>
    </row>
    <row r="333" spans="1:4" ht="13.5" customHeight="1">
      <c r="A333" s="11" t="s">
        <v>9</v>
      </c>
      <c r="B333" s="11"/>
      <c r="C333" s="12">
        <v>554047</v>
      </c>
      <c r="D333" s="12">
        <v>528815</v>
      </c>
    </row>
    <row r="334" spans="1:4" ht="13.5" customHeight="1">
      <c r="A334" s="11" t="s">
        <v>10</v>
      </c>
      <c r="B334" s="11"/>
      <c r="C334" s="12">
        <f>C339+C340+C341+C342</f>
        <v>508308</v>
      </c>
      <c r="D334" s="12">
        <f>D339+D340+D341+D342</f>
        <v>394223</v>
      </c>
    </row>
    <row r="335" spans="1:4" ht="13.5" customHeight="1">
      <c r="A335" s="11" t="s">
        <v>11</v>
      </c>
      <c r="B335" s="11"/>
      <c r="C335" s="12">
        <f>C331+C333-C334</f>
        <v>78449</v>
      </c>
      <c r="D335" s="12">
        <f>D331+D333-D334</f>
        <v>32710</v>
      </c>
    </row>
    <row r="336" spans="1:4" ht="13.5">
      <c r="A336" s="11"/>
      <c r="B336" s="11"/>
      <c r="C336" s="12"/>
      <c r="D336" s="12"/>
    </row>
    <row r="337" spans="1:4" s="3" customFormat="1" ht="29.25" customHeight="1">
      <c r="A337" s="13" t="s">
        <v>12</v>
      </c>
      <c r="B337" s="13"/>
      <c r="C337" s="13"/>
      <c r="D337" s="14"/>
    </row>
    <row r="338" spans="1:4" s="10" customFormat="1" ht="25.5" customHeight="1">
      <c r="A338" s="9" t="s">
        <v>13</v>
      </c>
      <c r="B338" s="9"/>
      <c r="C338" s="9" t="s">
        <v>14</v>
      </c>
      <c r="D338" s="9" t="s">
        <v>14</v>
      </c>
    </row>
    <row r="339" spans="1:4" s="16" customFormat="1" ht="13.5" customHeight="1">
      <c r="A339" s="11" t="s">
        <v>15</v>
      </c>
      <c r="B339" s="11"/>
      <c r="C339" s="15">
        <v>156250</v>
      </c>
      <c r="D339" s="15">
        <v>156130</v>
      </c>
    </row>
    <row r="340" spans="1:4" s="16" customFormat="1" ht="13.5" customHeight="1">
      <c r="A340" s="11" t="s">
        <v>16</v>
      </c>
      <c r="B340" s="11"/>
      <c r="C340" s="15">
        <v>110898</v>
      </c>
      <c r="D340" s="15">
        <v>77225</v>
      </c>
    </row>
    <row r="341" spans="1:4" s="16" customFormat="1" ht="13.5" customHeight="1">
      <c r="A341" s="11" t="s">
        <v>17</v>
      </c>
      <c r="B341" s="11"/>
      <c r="C341" s="15">
        <v>172406</v>
      </c>
      <c r="D341" s="15">
        <v>117544</v>
      </c>
    </row>
    <row r="342" spans="1:4" s="16" customFormat="1" ht="13.5" customHeight="1">
      <c r="A342" s="11" t="s">
        <v>18</v>
      </c>
      <c r="B342" s="11"/>
      <c r="C342" s="15">
        <v>68754</v>
      </c>
      <c r="D342" s="15">
        <v>43324</v>
      </c>
    </row>
    <row r="343" spans="1:4" s="7" customFormat="1" ht="13.5" customHeight="1">
      <c r="A343" s="17" t="s">
        <v>19</v>
      </c>
      <c r="B343" s="17"/>
      <c r="C343" s="18">
        <f>C339+C340+C341+C342</f>
        <v>508308</v>
      </c>
      <c r="D343" s="18">
        <f>D339+D340+D341+D342</f>
        <v>394223</v>
      </c>
    </row>
    <row r="344" spans="1:4" s="7" customFormat="1" ht="13.5">
      <c r="A344" s="19"/>
      <c r="B344" s="20"/>
      <c r="C344" s="21"/>
      <c r="D344" s="21"/>
    </row>
    <row r="345" spans="1:4" s="24" customFormat="1" ht="13.5" customHeight="1">
      <c r="A345" s="22" t="s">
        <v>20</v>
      </c>
      <c r="B345" s="22"/>
      <c r="C345" s="23">
        <v>121589</v>
      </c>
      <c r="D345" s="23">
        <v>108475</v>
      </c>
    </row>
    <row r="346" spans="1:4" s="24" customFormat="1" ht="13.5" customHeight="1">
      <c r="A346" s="25" t="s">
        <v>21</v>
      </c>
      <c r="B346" s="25"/>
      <c r="C346" s="26">
        <f>C345+C332-C333</f>
        <v>144537</v>
      </c>
      <c r="D346" s="26">
        <f>D345+D332-D333</f>
        <v>121589</v>
      </c>
    </row>
    <row r="347" spans="1:4" s="7" customFormat="1" ht="13.5">
      <c r="A347" s="20"/>
      <c r="B347" s="20"/>
      <c r="C347" s="20"/>
      <c r="D347" s="20"/>
    </row>
    <row r="348" spans="1:2" s="6" customFormat="1" ht="18">
      <c r="A348" s="5" t="s">
        <v>2</v>
      </c>
      <c r="B348" s="5" t="s">
        <v>38</v>
      </c>
    </row>
    <row r="349" s="7" customFormat="1" ht="13.5">
      <c r="A349" s="7" t="s">
        <v>4</v>
      </c>
    </row>
    <row r="350" spans="1:4" s="10" customFormat="1" ht="32.25" customHeight="1">
      <c r="A350" s="9" t="s">
        <v>5</v>
      </c>
      <c r="B350" s="9"/>
      <c r="C350" s="9" t="s">
        <v>6</v>
      </c>
      <c r="D350" s="9" t="s">
        <v>6</v>
      </c>
    </row>
    <row r="351" spans="1:4" ht="13.5" customHeight="1">
      <c r="A351" s="11" t="s">
        <v>7</v>
      </c>
      <c r="B351" s="11"/>
      <c r="C351" s="12">
        <v>-289239</v>
      </c>
      <c r="D351" s="12">
        <v>-128624</v>
      </c>
    </row>
    <row r="352" spans="1:4" ht="13.5" customHeight="1">
      <c r="A352" s="11" t="s">
        <v>8</v>
      </c>
      <c r="B352" s="11"/>
      <c r="C352" s="12">
        <v>832839</v>
      </c>
      <c r="D352" s="12">
        <v>782778</v>
      </c>
    </row>
    <row r="353" spans="1:4" ht="13.5" customHeight="1">
      <c r="A353" s="11" t="s">
        <v>9</v>
      </c>
      <c r="B353" s="11"/>
      <c r="C353" s="12">
        <v>795242</v>
      </c>
      <c r="D353" s="12">
        <v>780938</v>
      </c>
    </row>
    <row r="354" spans="1:4" ht="13.5" customHeight="1">
      <c r="A354" s="11" t="s">
        <v>10</v>
      </c>
      <c r="B354" s="11"/>
      <c r="C354" s="12">
        <f>C359+C360+C361+C362</f>
        <v>1040950</v>
      </c>
      <c r="D354" s="12">
        <f>D359+D360+D361+D362</f>
        <v>941553</v>
      </c>
    </row>
    <row r="355" spans="1:4" ht="13.5" customHeight="1">
      <c r="A355" s="11" t="s">
        <v>11</v>
      </c>
      <c r="B355" s="11"/>
      <c r="C355" s="12">
        <f>C351+C353-C354</f>
        <v>-534947</v>
      </c>
      <c r="D355" s="12">
        <f>D351+D353-D354</f>
        <v>-289239</v>
      </c>
    </row>
    <row r="356" spans="1:4" ht="13.5">
      <c r="A356" s="11"/>
      <c r="B356" s="11"/>
      <c r="C356" s="12"/>
      <c r="D356" s="12"/>
    </row>
    <row r="357" spans="1:4" s="3" customFormat="1" ht="29.25" customHeight="1">
      <c r="A357" s="13" t="s">
        <v>12</v>
      </c>
      <c r="B357" s="13"/>
      <c r="C357" s="13"/>
      <c r="D357" s="14"/>
    </row>
    <row r="358" spans="1:4" s="10" customFormat="1" ht="25.5" customHeight="1">
      <c r="A358" s="9" t="s">
        <v>13</v>
      </c>
      <c r="B358" s="9"/>
      <c r="C358" s="9" t="s">
        <v>14</v>
      </c>
      <c r="D358" s="9" t="s">
        <v>14</v>
      </c>
    </row>
    <row r="359" spans="1:4" s="16" customFormat="1" ht="13.5" customHeight="1">
      <c r="A359" s="11" t="s">
        <v>15</v>
      </c>
      <c r="B359" s="11"/>
      <c r="C359" s="15">
        <v>225533</v>
      </c>
      <c r="D359" s="15">
        <v>225518</v>
      </c>
    </row>
    <row r="360" spans="1:4" s="16" customFormat="1" ht="13.5" customHeight="1">
      <c r="A360" s="11" t="s">
        <v>16</v>
      </c>
      <c r="B360" s="11"/>
      <c r="C360" s="15">
        <v>160072</v>
      </c>
      <c r="D360" s="15">
        <v>111546</v>
      </c>
    </row>
    <row r="361" spans="1:4" s="16" customFormat="1" ht="13.5" customHeight="1">
      <c r="A361" s="11" t="s">
        <v>17</v>
      </c>
      <c r="B361" s="11"/>
      <c r="C361" s="15">
        <v>248853</v>
      </c>
      <c r="D361" s="15">
        <v>169784</v>
      </c>
    </row>
    <row r="362" spans="1:4" s="16" customFormat="1" ht="13.5" customHeight="1">
      <c r="A362" s="11" t="s">
        <v>18</v>
      </c>
      <c r="B362" s="11"/>
      <c r="C362" s="15">
        <v>406492</v>
      </c>
      <c r="D362" s="15">
        <v>434705</v>
      </c>
    </row>
    <row r="363" spans="1:4" s="7" customFormat="1" ht="13.5" customHeight="1">
      <c r="A363" s="17" t="s">
        <v>19</v>
      </c>
      <c r="B363" s="17"/>
      <c r="C363" s="18">
        <f>C359+C360+C361+C362</f>
        <v>1040950</v>
      </c>
      <c r="D363" s="18">
        <f>D359+D360+D361+D362</f>
        <v>941553</v>
      </c>
    </row>
    <row r="364" spans="1:4" s="7" customFormat="1" ht="13.5">
      <c r="A364" s="19"/>
      <c r="B364" s="20"/>
      <c r="C364" s="21"/>
      <c r="D364" s="21"/>
    </row>
    <row r="365" spans="1:4" s="24" customFormat="1" ht="13.5" customHeight="1">
      <c r="A365" s="22" t="s">
        <v>20</v>
      </c>
      <c r="B365" s="22"/>
      <c r="C365" s="23">
        <v>194742</v>
      </c>
      <c r="D365" s="23">
        <v>192902</v>
      </c>
    </row>
    <row r="366" spans="1:4" s="24" customFormat="1" ht="13.5" customHeight="1">
      <c r="A366" s="25" t="s">
        <v>21</v>
      </c>
      <c r="B366" s="25"/>
      <c r="C366" s="26">
        <f>C365+C352-C353</f>
        <v>232339</v>
      </c>
      <c r="D366" s="26">
        <f>D365+D352-D353</f>
        <v>194742</v>
      </c>
    </row>
    <row r="367" spans="1:4" s="7" customFormat="1" ht="13.5">
      <c r="A367" s="20"/>
      <c r="B367" s="20"/>
      <c r="C367" s="20"/>
      <c r="D367" s="20"/>
    </row>
    <row r="368" spans="1:2" s="6" customFormat="1" ht="18">
      <c r="A368" s="5" t="s">
        <v>2</v>
      </c>
      <c r="B368" s="5" t="s">
        <v>39</v>
      </c>
    </row>
    <row r="369" ht="13.5">
      <c r="A369" s="7" t="s">
        <v>4</v>
      </c>
    </row>
    <row r="370" spans="1:4" s="10" customFormat="1" ht="32.25" customHeight="1">
      <c r="A370" s="9" t="s">
        <v>5</v>
      </c>
      <c r="B370" s="9"/>
      <c r="C370" s="9" t="s">
        <v>6</v>
      </c>
      <c r="D370" s="9" t="s">
        <v>6</v>
      </c>
    </row>
    <row r="371" spans="1:4" ht="13.5" customHeight="1">
      <c r="A371" s="11" t="s">
        <v>7</v>
      </c>
      <c r="B371" s="11"/>
      <c r="C371" s="12">
        <v>-77714</v>
      </c>
      <c r="D371" s="12">
        <v>-11875</v>
      </c>
    </row>
    <row r="372" spans="1:4" ht="13.5" customHeight="1">
      <c r="A372" s="11" t="s">
        <v>8</v>
      </c>
      <c r="B372" s="11"/>
      <c r="C372" s="12">
        <v>396977</v>
      </c>
      <c r="D372" s="12">
        <v>379163</v>
      </c>
    </row>
    <row r="373" spans="1:4" ht="13.5" customHeight="1">
      <c r="A373" s="11" t="s">
        <v>9</v>
      </c>
      <c r="B373" s="11"/>
      <c r="C373" s="12">
        <v>363522</v>
      </c>
      <c r="D373" s="12">
        <v>356818</v>
      </c>
    </row>
    <row r="374" spans="1:4" ht="13.5" customHeight="1">
      <c r="A374" s="11" t="s">
        <v>10</v>
      </c>
      <c r="B374" s="11"/>
      <c r="C374" s="12">
        <f>C379+C380+C381+C382</f>
        <v>489212</v>
      </c>
      <c r="D374" s="12">
        <f>D379+D380+D381+D382</f>
        <v>422657</v>
      </c>
    </row>
    <row r="375" spans="1:4" ht="13.5" customHeight="1">
      <c r="A375" s="11" t="s">
        <v>11</v>
      </c>
      <c r="B375" s="11"/>
      <c r="C375" s="12">
        <f>C371+C373-C374</f>
        <v>-203404</v>
      </c>
      <c r="D375" s="12">
        <f>D371+D373-D374</f>
        <v>-77714</v>
      </c>
    </row>
    <row r="376" spans="1:4" ht="13.5">
      <c r="A376" s="11"/>
      <c r="B376" s="11"/>
      <c r="C376" s="12"/>
      <c r="D376" s="12"/>
    </row>
    <row r="377" spans="1:4" s="3" customFormat="1" ht="29.25" customHeight="1">
      <c r="A377" s="13" t="s">
        <v>12</v>
      </c>
      <c r="B377" s="13"/>
      <c r="C377" s="13"/>
      <c r="D377" s="14"/>
    </row>
    <row r="378" spans="1:4" s="10" customFormat="1" ht="25.5" customHeight="1">
      <c r="A378" s="9" t="s">
        <v>13</v>
      </c>
      <c r="B378" s="9"/>
      <c r="C378" s="9" t="s">
        <v>14</v>
      </c>
      <c r="D378" s="9" t="s">
        <v>14</v>
      </c>
    </row>
    <row r="379" spans="1:4" s="16" customFormat="1" ht="13.5" customHeight="1">
      <c r="A379" s="11" t="s">
        <v>15</v>
      </c>
      <c r="B379" s="11"/>
      <c r="C379" s="15">
        <v>123222</v>
      </c>
      <c r="D379" s="15">
        <v>125237</v>
      </c>
    </row>
    <row r="380" spans="1:4" s="16" customFormat="1" ht="13.5" customHeight="1">
      <c r="A380" s="11" t="s">
        <v>16</v>
      </c>
      <c r="B380" s="11"/>
      <c r="C380" s="15">
        <v>87454</v>
      </c>
      <c r="D380" s="15">
        <v>53841</v>
      </c>
    </row>
    <row r="381" spans="1:4" s="16" customFormat="1" ht="13.5" customHeight="1">
      <c r="A381" s="11" t="s">
        <v>17</v>
      </c>
      <c r="B381" s="11"/>
      <c r="C381" s="15">
        <v>135965</v>
      </c>
      <c r="D381" s="15">
        <v>94260</v>
      </c>
    </row>
    <row r="382" spans="1:4" s="16" customFormat="1" ht="13.5" customHeight="1">
      <c r="A382" s="11" t="s">
        <v>18</v>
      </c>
      <c r="B382" s="11"/>
      <c r="C382" s="15">
        <v>142571</v>
      </c>
      <c r="D382" s="15">
        <v>149319</v>
      </c>
    </row>
    <row r="383" spans="1:4" s="7" customFormat="1" ht="13.5" customHeight="1">
      <c r="A383" s="17" t="s">
        <v>19</v>
      </c>
      <c r="B383" s="17"/>
      <c r="C383" s="18">
        <f>C379+C380+C381+C382</f>
        <v>489212</v>
      </c>
      <c r="D383" s="18">
        <f>D379+D380+D381+D382</f>
        <v>422657</v>
      </c>
    </row>
    <row r="384" spans="1:4" s="7" customFormat="1" ht="13.5">
      <c r="A384" s="19"/>
      <c r="B384" s="20"/>
      <c r="C384" s="21"/>
      <c r="D384" s="21"/>
    </row>
    <row r="385" spans="1:4" s="24" customFormat="1" ht="13.5" customHeight="1">
      <c r="A385" s="22" t="s">
        <v>20</v>
      </c>
      <c r="B385" s="22"/>
      <c r="C385" s="23">
        <v>109615</v>
      </c>
      <c r="D385" s="23">
        <v>87270</v>
      </c>
    </row>
    <row r="386" spans="1:4" s="24" customFormat="1" ht="13.5" customHeight="1">
      <c r="A386" s="25" t="s">
        <v>21</v>
      </c>
      <c r="B386" s="25"/>
      <c r="C386" s="26">
        <f>C385+C372-C373</f>
        <v>143070</v>
      </c>
      <c r="D386" s="26">
        <f>D385+D372-D373</f>
        <v>109615</v>
      </c>
    </row>
    <row r="387" spans="1:4" s="7" customFormat="1" ht="13.5">
      <c r="A387" s="20"/>
      <c r="B387" s="20"/>
      <c r="C387" s="20"/>
      <c r="D387" s="20"/>
    </row>
    <row r="388" spans="1:2" s="6" customFormat="1" ht="18">
      <c r="A388" s="5" t="s">
        <v>2</v>
      </c>
      <c r="B388" s="5" t="s">
        <v>40</v>
      </c>
    </row>
    <row r="389" s="7" customFormat="1" ht="13.5">
      <c r="A389" s="7" t="s">
        <v>4</v>
      </c>
    </row>
    <row r="390" spans="1:4" s="10" customFormat="1" ht="32.25" customHeight="1">
      <c r="A390" s="9" t="s">
        <v>5</v>
      </c>
      <c r="B390" s="9"/>
      <c r="C390" s="9" t="s">
        <v>6</v>
      </c>
      <c r="D390" s="9" t="s">
        <v>6</v>
      </c>
    </row>
    <row r="391" spans="1:4" ht="13.5" customHeight="1">
      <c r="A391" s="11" t="s">
        <v>7</v>
      </c>
      <c r="B391" s="11"/>
      <c r="C391" s="12">
        <v>-282798</v>
      </c>
      <c r="D391" s="12">
        <v>-358028</v>
      </c>
    </row>
    <row r="392" spans="1:4" ht="13.5" customHeight="1">
      <c r="A392" s="11" t="s">
        <v>8</v>
      </c>
      <c r="B392" s="11"/>
      <c r="C392" s="12">
        <v>953411</v>
      </c>
      <c r="D392" s="12">
        <v>902042</v>
      </c>
    </row>
    <row r="393" spans="1:4" ht="13.5" customHeight="1">
      <c r="A393" s="11" t="s">
        <v>9</v>
      </c>
      <c r="B393" s="11"/>
      <c r="C393" s="12">
        <v>1006139</v>
      </c>
      <c r="D393" s="12">
        <v>887059</v>
      </c>
    </row>
    <row r="394" spans="1:4" ht="13.5" customHeight="1">
      <c r="A394" s="11" t="s">
        <v>10</v>
      </c>
      <c r="B394" s="11"/>
      <c r="C394" s="12">
        <f>C399+C400+C401+C402</f>
        <v>1355559</v>
      </c>
      <c r="D394" s="12">
        <f>D399+D400+D401+D402</f>
        <v>811829</v>
      </c>
    </row>
    <row r="395" spans="1:4" ht="13.5" customHeight="1">
      <c r="A395" s="11" t="s">
        <v>11</v>
      </c>
      <c r="B395" s="11"/>
      <c r="C395" s="12">
        <f>C391+C393-C394</f>
        <v>-632218</v>
      </c>
      <c r="D395" s="12">
        <f>D391+D393-D394</f>
        <v>-282798</v>
      </c>
    </row>
    <row r="396" spans="1:4" ht="13.5">
      <c r="A396" s="11"/>
      <c r="B396" s="11"/>
      <c r="C396" s="12"/>
      <c r="D396" s="12"/>
    </row>
    <row r="397" spans="1:4" s="3" customFormat="1" ht="29.25" customHeight="1">
      <c r="A397" s="13" t="s">
        <v>12</v>
      </c>
      <c r="B397" s="13"/>
      <c r="C397" s="13"/>
      <c r="D397" s="14"/>
    </row>
    <row r="398" spans="1:4" s="10" customFormat="1" ht="25.5" customHeight="1">
      <c r="A398" s="9" t="s">
        <v>13</v>
      </c>
      <c r="B398" s="9"/>
      <c r="C398" s="9" t="s">
        <v>14</v>
      </c>
      <c r="D398" s="9" t="s">
        <v>14</v>
      </c>
    </row>
    <row r="399" spans="1:4" s="16" customFormat="1" ht="13.5" customHeight="1">
      <c r="A399" s="11" t="s">
        <v>15</v>
      </c>
      <c r="B399" s="11"/>
      <c r="C399" s="15">
        <v>258184</v>
      </c>
      <c r="D399" s="15">
        <v>259878</v>
      </c>
    </row>
    <row r="400" spans="1:4" s="16" customFormat="1" ht="13.5" customHeight="1">
      <c r="A400" s="11" t="s">
        <v>16</v>
      </c>
      <c r="B400" s="11"/>
      <c r="C400" s="15">
        <v>183246</v>
      </c>
      <c r="D400" s="15">
        <v>128541</v>
      </c>
    </row>
    <row r="401" spans="1:4" s="16" customFormat="1" ht="13.5" customHeight="1">
      <c r="A401" s="11" t="s">
        <v>17</v>
      </c>
      <c r="B401" s="11"/>
      <c r="C401" s="15">
        <v>284879</v>
      </c>
      <c r="D401" s="15">
        <v>195653</v>
      </c>
    </row>
    <row r="402" spans="1:4" s="16" customFormat="1" ht="13.5" customHeight="1">
      <c r="A402" s="11" t="s">
        <v>18</v>
      </c>
      <c r="B402" s="11"/>
      <c r="C402" s="15">
        <v>629250</v>
      </c>
      <c r="D402" s="15">
        <v>227757</v>
      </c>
    </row>
    <row r="403" spans="1:4" s="7" customFormat="1" ht="13.5" customHeight="1">
      <c r="A403" s="17" t="s">
        <v>19</v>
      </c>
      <c r="B403" s="17"/>
      <c r="C403" s="18">
        <f>C399+C400+C401+C402</f>
        <v>1355559</v>
      </c>
      <c r="D403" s="18">
        <f>D399+D400+D401+D402</f>
        <v>811829</v>
      </c>
    </row>
    <row r="404" spans="1:4" s="7" customFormat="1" ht="13.5">
      <c r="A404" s="19"/>
      <c r="B404" s="20"/>
      <c r="C404" s="21"/>
      <c r="D404" s="21"/>
    </row>
    <row r="405" spans="1:4" s="24" customFormat="1" ht="13.5" customHeight="1">
      <c r="A405" s="22" t="s">
        <v>20</v>
      </c>
      <c r="B405" s="22"/>
      <c r="C405" s="23">
        <v>260606</v>
      </c>
      <c r="D405" s="23">
        <v>245623</v>
      </c>
    </row>
    <row r="406" spans="1:4" s="24" customFormat="1" ht="13.5" customHeight="1">
      <c r="A406" s="25" t="s">
        <v>21</v>
      </c>
      <c r="B406" s="25"/>
      <c r="C406" s="26">
        <f>C405+C392-C393</f>
        <v>207878</v>
      </c>
      <c r="D406" s="26">
        <f>D405+D392-D393</f>
        <v>260606</v>
      </c>
    </row>
    <row r="407" spans="1:4" s="7" customFormat="1" ht="13.5">
      <c r="A407" s="20"/>
      <c r="B407" s="20"/>
      <c r="C407" s="20"/>
      <c r="D407" s="20"/>
    </row>
    <row r="408" spans="1:2" s="6" customFormat="1" ht="18">
      <c r="A408" s="5" t="s">
        <v>2</v>
      </c>
      <c r="B408" s="5" t="s">
        <v>41</v>
      </c>
    </row>
    <row r="409" s="7" customFormat="1" ht="13.5">
      <c r="A409" s="7" t="s">
        <v>4</v>
      </c>
    </row>
    <row r="410" spans="1:4" s="10" customFormat="1" ht="32.25" customHeight="1">
      <c r="A410" s="9" t="s">
        <v>5</v>
      </c>
      <c r="B410" s="9"/>
      <c r="C410" s="9" t="s">
        <v>6</v>
      </c>
      <c r="D410" s="9" t="s">
        <v>6</v>
      </c>
    </row>
    <row r="411" spans="1:4" ht="13.5" customHeight="1">
      <c r="A411" s="11" t="s">
        <v>7</v>
      </c>
      <c r="B411" s="11"/>
      <c r="C411" s="12">
        <v>-206430</v>
      </c>
      <c r="D411" s="12">
        <v>-123496</v>
      </c>
    </row>
    <row r="412" spans="1:4" ht="13.5" customHeight="1">
      <c r="A412" s="11" t="s">
        <v>8</v>
      </c>
      <c r="B412" s="11"/>
      <c r="C412" s="12">
        <v>463629</v>
      </c>
      <c r="D412" s="12">
        <v>431953</v>
      </c>
    </row>
    <row r="413" spans="1:4" ht="13.5" customHeight="1">
      <c r="A413" s="11" t="s">
        <v>9</v>
      </c>
      <c r="B413" s="11"/>
      <c r="C413" s="12">
        <v>429858</v>
      </c>
      <c r="D413" s="12">
        <v>478575</v>
      </c>
    </row>
    <row r="414" spans="1:4" ht="13.5" customHeight="1">
      <c r="A414" s="11" t="s">
        <v>10</v>
      </c>
      <c r="B414" s="11"/>
      <c r="C414" s="12">
        <f>C419+C420+C421+C422</f>
        <v>630120</v>
      </c>
      <c r="D414" s="12">
        <f>D419+D420+D421+D422</f>
        <v>561509</v>
      </c>
    </row>
    <row r="415" spans="1:4" ht="13.5" customHeight="1">
      <c r="A415" s="11" t="s">
        <v>11</v>
      </c>
      <c r="B415" s="11"/>
      <c r="C415" s="12">
        <f>C411+C413-C414</f>
        <v>-406692</v>
      </c>
      <c r="D415" s="12">
        <f>D411+D413-D414</f>
        <v>-206430</v>
      </c>
    </row>
    <row r="416" spans="1:4" ht="13.5">
      <c r="A416" s="11"/>
      <c r="B416" s="11"/>
      <c r="C416" s="12"/>
      <c r="D416" s="12"/>
    </row>
    <row r="417" spans="1:4" s="3" customFormat="1" ht="29.25" customHeight="1">
      <c r="A417" s="13" t="s">
        <v>12</v>
      </c>
      <c r="B417" s="13"/>
      <c r="C417" s="13"/>
      <c r="D417" s="14"/>
    </row>
    <row r="418" spans="1:4" s="10" customFormat="1" ht="25.5" customHeight="1">
      <c r="A418" s="9" t="s">
        <v>13</v>
      </c>
      <c r="B418" s="9"/>
      <c r="C418" s="9" t="s">
        <v>14</v>
      </c>
      <c r="D418" s="9" t="s">
        <v>14</v>
      </c>
    </row>
    <row r="419" spans="1:4" s="16" customFormat="1" ht="13.5" customHeight="1">
      <c r="A419" s="11" t="s">
        <v>15</v>
      </c>
      <c r="B419" s="11"/>
      <c r="C419" s="15">
        <v>125551</v>
      </c>
      <c r="D419" s="15">
        <v>124445</v>
      </c>
    </row>
    <row r="420" spans="1:4" s="16" customFormat="1" ht="13.5" customHeight="1">
      <c r="A420" s="11" t="s">
        <v>16</v>
      </c>
      <c r="B420" s="11"/>
      <c r="C420" s="15">
        <v>89109</v>
      </c>
      <c r="D420" s="15">
        <v>61553</v>
      </c>
    </row>
    <row r="421" spans="1:4" s="16" customFormat="1" ht="13.5" customHeight="1">
      <c r="A421" s="11" t="s">
        <v>17</v>
      </c>
      <c r="B421" s="11"/>
      <c r="C421" s="15">
        <v>138532</v>
      </c>
      <c r="D421" s="15">
        <v>93690</v>
      </c>
    </row>
    <row r="422" spans="1:4" s="16" customFormat="1" ht="13.5" customHeight="1">
      <c r="A422" s="11" t="s">
        <v>18</v>
      </c>
      <c r="B422" s="11"/>
      <c r="C422" s="15">
        <v>276928</v>
      </c>
      <c r="D422" s="15">
        <v>281821</v>
      </c>
    </row>
    <row r="423" spans="1:4" s="7" customFormat="1" ht="13.5" customHeight="1">
      <c r="A423" s="17" t="s">
        <v>19</v>
      </c>
      <c r="B423" s="17"/>
      <c r="C423" s="18">
        <f>C419+C420+C421+C422</f>
        <v>630120</v>
      </c>
      <c r="D423" s="18">
        <f>D419+D420+D421+D422</f>
        <v>561509</v>
      </c>
    </row>
    <row r="424" spans="1:4" s="7" customFormat="1" ht="13.5">
      <c r="A424" s="19"/>
      <c r="B424" s="20"/>
      <c r="C424" s="21"/>
      <c r="D424" s="21"/>
    </row>
    <row r="425" spans="1:4" s="24" customFormat="1" ht="13.5" customHeight="1">
      <c r="A425" s="22" t="s">
        <v>20</v>
      </c>
      <c r="B425" s="22"/>
      <c r="C425" s="23">
        <v>97792</v>
      </c>
      <c r="D425" s="23">
        <v>144414</v>
      </c>
    </row>
    <row r="426" spans="1:4" s="24" customFormat="1" ht="13.5" customHeight="1">
      <c r="A426" s="25" t="s">
        <v>21</v>
      </c>
      <c r="B426" s="25"/>
      <c r="C426" s="26">
        <f>C425+C412-C413</f>
        <v>131563</v>
      </c>
      <c r="D426" s="26">
        <f>D425+D412-D413</f>
        <v>97792</v>
      </c>
    </row>
    <row r="427" spans="1:4" s="7" customFormat="1" ht="13.5">
      <c r="A427" s="20"/>
      <c r="B427" s="20"/>
      <c r="C427" s="20"/>
      <c r="D427" s="20"/>
    </row>
    <row r="428" spans="1:2" s="6" customFormat="1" ht="18">
      <c r="A428" s="5" t="s">
        <v>2</v>
      </c>
      <c r="B428" s="5" t="s">
        <v>42</v>
      </c>
    </row>
    <row r="429" s="7" customFormat="1" ht="13.5">
      <c r="A429" s="7" t="s">
        <v>4</v>
      </c>
    </row>
    <row r="430" spans="1:4" s="10" customFormat="1" ht="32.25" customHeight="1">
      <c r="A430" s="9" t="s">
        <v>5</v>
      </c>
      <c r="B430" s="9"/>
      <c r="C430" s="9" t="s">
        <v>6</v>
      </c>
      <c r="D430" s="9" t="s">
        <v>6</v>
      </c>
    </row>
    <row r="431" spans="1:4" ht="13.5" customHeight="1">
      <c r="A431" s="11" t="s">
        <v>7</v>
      </c>
      <c r="B431" s="11"/>
      <c r="C431" s="12">
        <v>-323079</v>
      </c>
      <c r="D431" s="12">
        <v>-293951</v>
      </c>
    </row>
    <row r="432" spans="1:4" ht="13.5" customHeight="1">
      <c r="A432" s="11" t="s">
        <v>8</v>
      </c>
      <c r="B432" s="11"/>
      <c r="C432" s="12">
        <v>948699</v>
      </c>
      <c r="D432" s="12">
        <v>845141</v>
      </c>
    </row>
    <row r="433" spans="1:4" ht="13.5" customHeight="1">
      <c r="A433" s="11" t="s">
        <v>9</v>
      </c>
      <c r="B433" s="11"/>
      <c r="C433" s="12">
        <v>922160</v>
      </c>
      <c r="D433" s="12">
        <v>826857</v>
      </c>
    </row>
    <row r="434" spans="1:4" ht="13.5" customHeight="1">
      <c r="A434" s="11" t="s">
        <v>10</v>
      </c>
      <c r="B434" s="11"/>
      <c r="C434" s="12">
        <f>C439+C440+C441+C442</f>
        <v>962495</v>
      </c>
      <c r="D434" s="12">
        <f>D439+D440+D441+D442</f>
        <v>855985</v>
      </c>
    </row>
    <row r="435" spans="1:4" ht="13.5" customHeight="1">
      <c r="A435" s="11" t="s">
        <v>11</v>
      </c>
      <c r="B435" s="11"/>
      <c r="C435" s="12">
        <f>C431+C433-C434</f>
        <v>-363414</v>
      </c>
      <c r="D435" s="12">
        <f>D431+D433-D434</f>
        <v>-323079</v>
      </c>
    </row>
    <row r="436" spans="1:4" ht="13.5">
      <c r="A436" s="11"/>
      <c r="B436" s="11"/>
      <c r="C436" s="12"/>
      <c r="D436" s="12"/>
    </row>
    <row r="437" spans="1:4" s="3" customFormat="1" ht="29.25" customHeight="1">
      <c r="A437" s="13" t="s">
        <v>12</v>
      </c>
      <c r="B437" s="13"/>
      <c r="C437" s="13"/>
      <c r="D437" s="14"/>
    </row>
    <row r="438" spans="1:4" s="10" customFormat="1" ht="25.5" customHeight="1">
      <c r="A438" s="9" t="s">
        <v>13</v>
      </c>
      <c r="B438" s="9"/>
      <c r="C438" s="9" t="s">
        <v>14</v>
      </c>
      <c r="D438" s="9" t="s">
        <v>14</v>
      </c>
    </row>
    <row r="439" spans="1:4" s="16" customFormat="1" ht="13.5" customHeight="1">
      <c r="A439" s="11" t="s">
        <v>15</v>
      </c>
      <c r="B439" s="11"/>
      <c r="C439" s="15">
        <v>256908</v>
      </c>
      <c r="D439" s="15">
        <v>243485</v>
      </c>
    </row>
    <row r="440" spans="1:4" s="16" customFormat="1" ht="13.5" customHeight="1">
      <c r="A440" s="11" t="s">
        <v>16</v>
      </c>
      <c r="B440" s="11"/>
      <c r="C440" s="15">
        <v>182340</v>
      </c>
      <c r="D440" s="15">
        <v>120433</v>
      </c>
    </row>
    <row r="441" spans="1:4" s="16" customFormat="1" ht="13.5" customHeight="1">
      <c r="A441" s="11" t="s">
        <v>17</v>
      </c>
      <c r="B441" s="11"/>
      <c r="C441" s="15">
        <v>283471</v>
      </c>
      <c r="D441" s="15">
        <v>183311</v>
      </c>
    </row>
    <row r="442" spans="1:4" s="16" customFormat="1" ht="13.5" customHeight="1">
      <c r="A442" s="11" t="s">
        <v>18</v>
      </c>
      <c r="B442" s="11"/>
      <c r="C442" s="15">
        <v>239776</v>
      </c>
      <c r="D442" s="15">
        <v>308756</v>
      </c>
    </row>
    <row r="443" spans="1:4" s="7" customFormat="1" ht="13.5" customHeight="1">
      <c r="A443" s="17" t="s">
        <v>19</v>
      </c>
      <c r="B443" s="17"/>
      <c r="C443" s="18">
        <f>C439+C440+C441+C442</f>
        <v>962495</v>
      </c>
      <c r="D443" s="18">
        <f>D439+D440+D441+D442</f>
        <v>855985</v>
      </c>
    </row>
    <row r="444" spans="1:4" s="7" customFormat="1" ht="13.5">
      <c r="A444" s="19"/>
      <c r="B444" s="20"/>
      <c r="C444" s="21"/>
      <c r="D444" s="21"/>
    </row>
    <row r="445" spans="1:4" s="24" customFormat="1" ht="13.5" customHeight="1">
      <c r="A445" s="22" t="s">
        <v>20</v>
      </c>
      <c r="B445" s="22"/>
      <c r="C445" s="23">
        <v>222415</v>
      </c>
      <c r="D445" s="23">
        <v>204131</v>
      </c>
    </row>
    <row r="446" spans="1:4" s="24" customFormat="1" ht="13.5" customHeight="1">
      <c r="A446" s="25" t="s">
        <v>21</v>
      </c>
      <c r="B446" s="25"/>
      <c r="C446" s="26">
        <f>C445+C432-C433</f>
        <v>248954</v>
      </c>
      <c r="D446" s="26">
        <f>D445+D432-D433</f>
        <v>222415</v>
      </c>
    </row>
    <row r="447" spans="1:4" s="7" customFormat="1" ht="13.5">
      <c r="A447" s="20"/>
      <c r="B447" s="20"/>
      <c r="C447" s="20"/>
      <c r="D447" s="20"/>
    </row>
    <row r="448" spans="1:2" s="6" customFormat="1" ht="18">
      <c r="A448" s="5" t="s">
        <v>2</v>
      </c>
      <c r="B448" s="5" t="s">
        <v>43</v>
      </c>
    </row>
    <row r="449" s="7" customFormat="1" ht="13.5">
      <c r="A449" s="7" t="s">
        <v>4</v>
      </c>
    </row>
    <row r="450" spans="1:4" s="10" customFormat="1" ht="32.25" customHeight="1">
      <c r="A450" s="9" t="s">
        <v>5</v>
      </c>
      <c r="B450" s="9"/>
      <c r="C450" s="9" t="s">
        <v>6</v>
      </c>
      <c r="D450" s="9" t="s">
        <v>6</v>
      </c>
    </row>
    <row r="451" spans="1:4" ht="13.5" customHeight="1">
      <c r="A451" s="11" t="s">
        <v>7</v>
      </c>
      <c r="B451" s="11"/>
      <c r="C451" s="12">
        <v>-18028</v>
      </c>
      <c r="D451" s="12">
        <v>-3227</v>
      </c>
    </row>
    <row r="452" spans="1:4" ht="13.5" customHeight="1">
      <c r="A452" s="11" t="s">
        <v>8</v>
      </c>
      <c r="B452" s="11"/>
      <c r="C452" s="12">
        <v>466039</v>
      </c>
      <c r="D452" s="12">
        <v>435060</v>
      </c>
    </row>
    <row r="453" spans="1:4" ht="13.5" customHeight="1">
      <c r="A453" s="11" t="s">
        <v>9</v>
      </c>
      <c r="B453" s="11"/>
      <c r="C453" s="12">
        <v>448037</v>
      </c>
      <c r="D453" s="12">
        <v>424245</v>
      </c>
    </row>
    <row r="454" spans="1:4" ht="13.5" customHeight="1">
      <c r="A454" s="11" t="s">
        <v>10</v>
      </c>
      <c r="B454" s="11"/>
      <c r="C454" s="12">
        <f>C459+C460+C461+C462</f>
        <v>565747</v>
      </c>
      <c r="D454" s="12">
        <f>D459+D460+D461+D462</f>
        <v>439046</v>
      </c>
    </row>
    <row r="455" spans="1:4" ht="13.5" customHeight="1">
      <c r="A455" s="11" t="s">
        <v>11</v>
      </c>
      <c r="B455" s="11"/>
      <c r="C455" s="12">
        <f>C451+C453-C454</f>
        <v>-135738</v>
      </c>
      <c r="D455" s="12">
        <f>D451+D453-D454</f>
        <v>-18028</v>
      </c>
    </row>
    <row r="456" spans="1:4" ht="13.5">
      <c r="A456" s="11"/>
      <c r="B456" s="11"/>
      <c r="C456" s="12"/>
      <c r="D456" s="12"/>
    </row>
    <row r="457" spans="1:4" s="3" customFormat="1" ht="29.25" customHeight="1">
      <c r="A457" s="13" t="s">
        <v>12</v>
      </c>
      <c r="B457" s="13"/>
      <c r="C457" s="13"/>
      <c r="D457" s="14"/>
    </row>
    <row r="458" spans="1:4" s="10" customFormat="1" ht="25.5" customHeight="1">
      <c r="A458" s="9" t="s">
        <v>13</v>
      </c>
      <c r="B458" s="9"/>
      <c r="C458" s="9" t="s">
        <v>14</v>
      </c>
      <c r="D458" s="9" t="s">
        <v>14</v>
      </c>
    </row>
    <row r="459" spans="1:4" s="16" customFormat="1" ht="13.5" customHeight="1">
      <c r="A459" s="11" t="s">
        <v>15</v>
      </c>
      <c r="B459" s="11"/>
      <c r="C459" s="15">
        <v>126203</v>
      </c>
      <c r="D459" s="15">
        <v>125341</v>
      </c>
    </row>
    <row r="460" spans="1:4" s="16" customFormat="1" ht="13.5" customHeight="1">
      <c r="A460" s="11" t="s">
        <v>16</v>
      </c>
      <c r="B460" s="11"/>
      <c r="C460" s="15">
        <v>89573</v>
      </c>
      <c r="D460" s="15">
        <v>61996</v>
      </c>
    </row>
    <row r="461" spans="1:4" s="16" customFormat="1" ht="13.5" customHeight="1">
      <c r="A461" s="11" t="s">
        <v>17</v>
      </c>
      <c r="B461" s="11"/>
      <c r="C461" s="15">
        <v>139252</v>
      </c>
      <c r="D461" s="15">
        <v>94365</v>
      </c>
    </row>
    <row r="462" spans="1:4" s="16" customFormat="1" ht="13.5" customHeight="1">
      <c r="A462" s="11" t="s">
        <v>18</v>
      </c>
      <c r="B462" s="11"/>
      <c r="C462" s="15">
        <v>210719</v>
      </c>
      <c r="D462" s="15">
        <v>157344</v>
      </c>
    </row>
    <row r="463" spans="1:4" s="7" customFormat="1" ht="13.5" customHeight="1">
      <c r="A463" s="17" t="s">
        <v>19</v>
      </c>
      <c r="B463" s="17"/>
      <c r="C463" s="18">
        <f>C459+C460+C461+C462</f>
        <v>565747</v>
      </c>
      <c r="D463" s="18">
        <f>D459+D460+D461+D462</f>
        <v>439046</v>
      </c>
    </row>
    <row r="464" spans="1:4" s="7" customFormat="1" ht="13.5">
      <c r="A464" s="19"/>
      <c r="B464" s="20"/>
      <c r="C464" s="21"/>
      <c r="D464" s="21"/>
    </row>
    <row r="465" spans="1:4" s="24" customFormat="1" ht="13.5" customHeight="1">
      <c r="A465" s="22" t="s">
        <v>20</v>
      </c>
      <c r="B465" s="22"/>
      <c r="C465" s="23">
        <v>162367</v>
      </c>
      <c r="D465" s="23">
        <v>151552</v>
      </c>
    </row>
    <row r="466" spans="1:4" s="24" customFormat="1" ht="13.5" customHeight="1">
      <c r="A466" s="25" t="s">
        <v>21</v>
      </c>
      <c r="B466" s="25"/>
      <c r="C466" s="26">
        <f>C465+C452-C453</f>
        <v>180369</v>
      </c>
      <c r="D466" s="26">
        <f>D465+D452-D453</f>
        <v>162367</v>
      </c>
    </row>
    <row r="467" spans="1:4" s="7" customFormat="1" ht="13.5">
      <c r="A467" s="20"/>
      <c r="B467" s="20"/>
      <c r="C467" s="20"/>
      <c r="D467" s="20"/>
    </row>
    <row r="468" spans="1:2" s="6" customFormat="1" ht="18">
      <c r="A468" s="5" t="s">
        <v>2</v>
      </c>
      <c r="B468" s="5" t="s">
        <v>44</v>
      </c>
    </row>
    <row r="469" s="7" customFormat="1" ht="13.5">
      <c r="A469" s="7" t="s">
        <v>4</v>
      </c>
    </row>
    <row r="470" spans="1:4" s="10" customFormat="1" ht="32.25" customHeight="1">
      <c r="A470" s="9" t="s">
        <v>5</v>
      </c>
      <c r="B470" s="9"/>
      <c r="C470" s="9" t="s">
        <v>6</v>
      </c>
      <c r="D470" s="9" t="s">
        <v>6</v>
      </c>
    </row>
    <row r="471" spans="1:4" ht="13.5" customHeight="1">
      <c r="A471" s="11" t="s">
        <v>7</v>
      </c>
      <c r="B471" s="11"/>
      <c r="C471" s="12">
        <v>-270060</v>
      </c>
      <c r="D471" s="12">
        <v>-240085</v>
      </c>
    </row>
    <row r="472" spans="1:4" ht="13.5" customHeight="1">
      <c r="A472" s="11" t="s">
        <v>8</v>
      </c>
      <c r="B472" s="11"/>
      <c r="C472" s="12">
        <v>1030463</v>
      </c>
      <c r="D472" s="12">
        <v>949073</v>
      </c>
    </row>
    <row r="473" spans="1:4" ht="13.5" customHeight="1">
      <c r="A473" s="11" t="s">
        <v>9</v>
      </c>
      <c r="B473" s="11"/>
      <c r="C473" s="12">
        <v>1045238</v>
      </c>
      <c r="D473" s="12">
        <v>915880</v>
      </c>
    </row>
    <row r="474" spans="1:4" ht="13.5" customHeight="1">
      <c r="A474" s="11" t="s">
        <v>10</v>
      </c>
      <c r="B474" s="11"/>
      <c r="C474" s="12">
        <f>C479+C480+C481+C482</f>
        <v>1035553</v>
      </c>
      <c r="D474" s="12">
        <f>D479+D480+D481+D482</f>
        <v>945855</v>
      </c>
    </row>
    <row r="475" spans="1:4" ht="13.5" customHeight="1">
      <c r="A475" s="11" t="s">
        <v>11</v>
      </c>
      <c r="B475" s="11"/>
      <c r="C475" s="12">
        <f>C471+C473-C474</f>
        <v>-260375</v>
      </c>
      <c r="D475" s="12">
        <f>D471+D473-D474</f>
        <v>-270060</v>
      </c>
    </row>
    <row r="476" spans="1:4" ht="13.5">
      <c r="A476" s="11"/>
      <c r="B476" s="11"/>
      <c r="C476" s="12"/>
      <c r="D476" s="12"/>
    </row>
    <row r="477" spans="1:4" s="3" customFormat="1" ht="29.25" customHeight="1">
      <c r="A477" s="13" t="s">
        <v>12</v>
      </c>
      <c r="B477" s="13"/>
      <c r="C477" s="13"/>
      <c r="D477" s="14"/>
    </row>
    <row r="478" spans="1:4" s="10" customFormat="1" ht="25.5" customHeight="1">
      <c r="A478" s="9" t="s">
        <v>13</v>
      </c>
      <c r="B478" s="9"/>
      <c r="C478" s="9" t="s">
        <v>14</v>
      </c>
      <c r="D478" s="9" t="s">
        <v>14</v>
      </c>
    </row>
    <row r="479" spans="1:4" s="16" customFormat="1" ht="13.5" customHeight="1">
      <c r="A479" s="11" t="s">
        <v>15</v>
      </c>
      <c r="B479" s="11"/>
      <c r="C479" s="15">
        <v>279049</v>
      </c>
      <c r="D479" s="15">
        <v>273428</v>
      </c>
    </row>
    <row r="480" spans="1:4" s="16" customFormat="1" ht="13.5" customHeight="1">
      <c r="A480" s="11" t="s">
        <v>16</v>
      </c>
      <c r="B480" s="11"/>
      <c r="C480" s="15">
        <v>198055</v>
      </c>
      <c r="D480" s="15">
        <v>135243</v>
      </c>
    </row>
    <row r="481" spans="1:4" s="16" customFormat="1" ht="13.5" customHeight="1">
      <c r="A481" s="11" t="s">
        <v>17</v>
      </c>
      <c r="B481" s="11"/>
      <c r="C481" s="15">
        <v>307902</v>
      </c>
      <c r="D481" s="15">
        <v>205854</v>
      </c>
    </row>
    <row r="482" spans="1:4" s="16" customFormat="1" ht="13.5" customHeight="1">
      <c r="A482" s="11" t="s">
        <v>18</v>
      </c>
      <c r="B482" s="11"/>
      <c r="C482" s="15">
        <v>250547</v>
      </c>
      <c r="D482" s="15">
        <v>331330</v>
      </c>
    </row>
    <row r="483" spans="1:4" s="7" customFormat="1" ht="13.5" customHeight="1">
      <c r="A483" s="17" t="s">
        <v>19</v>
      </c>
      <c r="B483" s="17"/>
      <c r="C483" s="18">
        <f>C479+C480+C481+C482</f>
        <v>1035553</v>
      </c>
      <c r="D483" s="18">
        <f>D479+D480+D481+D482</f>
        <v>945855</v>
      </c>
    </row>
    <row r="484" spans="1:4" s="7" customFormat="1" ht="13.5">
      <c r="A484" s="19"/>
      <c r="B484" s="20"/>
      <c r="C484" s="21"/>
      <c r="D484" s="21"/>
    </row>
    <row r="485" spans="1:4" s="24" customFormat="1" ht="13.5" customHeight="1">
      <c r="A485" s="22" t="s">
        <v>20</v>
      </c>
      <c r="B485" s="22"/>
      <c r="C485" s="23">
        <v>313033</v>
      </c>
      <c r="D485" s="23">
        <v>279840</v>
      </c>
    </row>
    <row r="486" spans="1:4" s="24" customFormat="1" ht="13.5" customHeight="1">
      <c r="A486" s="25" t="s">
        <v>21</v>
      </c>
      <c r="B486" s="25"/>
      <c r="C486" s="26">
        <f>C485+C472-C473</f>
        <v>298258</v>
      </c>
      <c r="D486" s="26">
        <f>D485+D472-D473</f>
        <v>313033</v>
      </c>
    </row>
    <row r="487" spans="1:4" s="7" customFormat="1" ht="16.5" customHeight="1">
      <c r="A487" s="20"/>
      <c r="B487" s="20"/>
      <c r="C487" s="20"/>
      <c r="D487" s="20"/>
    </row>
    <row r="488" spans="1:2" s="6" customFormat="1" ht="18">
      <c r="A488" s="5" t="s">
        <v>2</v>
      </c>
      <c r="B488" s="5" t="s">
        <v>45</v>
      </c>
    </row>
    <row r="489" s="7" customFormat="1" ht="13.5">
      <c r="A489" s="7" t="s">
        <v>4</v>
      </c>
    </row>
    <row r="490" spans="1:4" s="10" customFormat="1" ht="32.25" customHeight="1">
      <c r="A490" s="9" t="s">
        <v>5</v>
      </c>
      <c r="B490" s="9"/>
      <c r="C490" s="9" t="s">
        <v>6</v>
      </c>
      <c r="D490" s="9" t="s">
        <v>6</v>
      </c>
    </row>
    <row r="491" spans="1:4" ht="13.5" customHeight="1">
      <c r="A491" s="11" t="s">
        <v>7</v>
      </c>
      <c r="B491" s="11"/>
      <c r="C491" s="12">
        <v>-226865</v>
      </c>
      <c r="D491" s="12">
        <v>-218564</v>
      </c>
    </row>
    <row r="492" spans="1:4" ht="13.5" customHeight="1">
      <c r="A492" s="11" t="s">
        <v>8</v>
      </c>
      <c r="B492" s="11"/>
      <c r="C492" s="12">
        <v>493031</v>
      </c>
      <c r="D492" s="12">
        <v>469526</v>
      </c>
    </row>
    <row r="493" spans="1:4" ht="13.5" customHeight="1">
      <c r="A493" s="11" t="s">
        <v>9</v>
      </c>
      <c r="B493" s="11"/>
      <c r="C493" s="12">
        <v>499130</v>
      </c>
      <c r="D493" s="12">
        <v>453568</v>
      </c>
    </row>
    <row r="494" spans="1:4" ht="13.5" customHeight="1">
      <c r="A494" s="11" t="s">
        <v>10</v>
      </c>
      <c r="B494" s="11"/>
      <c r="C494" s="12">
        <f>C499+C500+C501+C502</f>
        <v>513714</v>
      </c>
      <c r="D494" s="12">
        <f>D499+D500+D501+D502</f>
        <v>461869</v>
      </c>
    </row>
    <row r="495" spans="1:4" ht="13.5" customHeight="1">
      <c r="A495" s="11" t="s">
        <v>11</v>
      </c>
      <c r="B495" s="11"/>
      <c r="C495" s="12">
        <f>C491+C493-C494</f>
        <v>-241449</v>
      </c>
      <c r="D495" s="12">
        <f>D491+D493-D494</f>
        <v>-226865</v>
      </c>
    </row>
    <row r="496" spans="1:4" ht="13.5">
      <c r="A496" s="11"/>
      <c r="B496" s="11"/>
      <c r="C496" s="12"/>
      <c r="D496" s="12"/>
    </row>
    <row r="497" spans="1:4" s="3" customFormat="1" ht="29.25" customHeight="1">
      <c r="A497" s="13" t="s">
        <v>12</v>
      </c>
      <c r="B497" s="13"/>
      <c r="C497" s="13"/>
      <c r="D497" s="14"/>
    </row>
    <row r="498" spans="1:4" s="10" customFormat="1" ht="25.5" customHeight="1">
      <c r="A498" s="9" t="s">
        <v>13</v>
      </c>
      <c r="B498" s="9"/>
      <c r="C498" s="9" t="s">
        <v>14</v>
      </c>
      <c r="D498" s="9" t="s">
        <v>14</v>
      </c>
    </row>
    <row r="499" spans="1:4" s="16" customFormat="1" ht="13.5" customHeight="1">
      <c r="A499" s="11" t="s">
        <v>15</v>
      </c>
      <c r="B499" s="11"/>
      <c r="C499" s="15">
        <v>133513</v>
      </c>
      <c r="D499" s="15">
        <v>135270</v>
      </c>
    </row>
    <row r="500" spans="1:4" s="16" customFormat="1" ht="13.5" customHeight="1">
      <c r="A500" s="11" t="s">
        <v>16</v>
      </c>
      <c r="B500" s="11"/>
      <c r="C500" s="15">
        <v>94761</v>
      </c>
      <c r="D500" s="15">
        <v>66907</v>
      </c>
    </row>
    <row r="501" spans="1:4" s="16" customFormat="1" ht="13.5" customHeight="1">
      <c r="A501" s="11" t="s">
        <v>17</v>
      </c>
      <c r="B501" s="11"/>
      <c r="C501" s="15">
        <v>147318</v>
      </c>
      <c r="D501" s="15">
        <v>101840</v>
      </c>
    </row>
    <row r="502" spans="1:4" s="16" customFormat="1" ht="13.5" customHeight="1">
      <c r="A502" s="11" t="s">
        <v>18</v>
      </c>
      <c r="B502" s="11"/>
      <c r="C502" s="15">
        <v>138122</v>
      </c>
      <c r="D502" s="15">
        <v>157852</v>
      </c>
    </row>
    <row r="503" spans="1:4" s="7" customFormat="1" ht="13.5" customHeight="1">
      <c r="A503" s="17" t="s">
        <v>19</v>
      </c>
      <c r="B503" s="17"/>
      <c r="C503" s="18">
        <f>C499+C500+C501+C502</f>
        <v>513714</v>
      </c>
      <c r="D503" s="18">
        <f>D499+D500+D501+D502</f>
        <v>461869</v>
      </c>
    </row>
    <row r="504" spans="1:4" s="7" customFormat="1" ht="13.5">
      <c r="A504" s="19"/>
      <c r="B504" s="20"/>
      <c r="C504" s="21"/>
      <c r="D504" s="21"/>
    </row>
    <row r="505" spans="1:4" s="24" customFormat="1" ht="13.5" customHeight="1">
      <c r="A505" s="22" t="s">
        <v>20</v>
      </c>
      <c r="B505" s="22"/>
      <c r="C505" s="23">
        <v>111231</v>
      </c>
      <c r="D505" s="23">
        <v>95273</v>
      </c>
    </row>
    <row r="506" spans="1:4" s="24" customFormat="1" ht="13.5" customHeight="1">
      <c r="A506" s="25" t="s">
        <v>21</v>
      </c>
      <c r="B506" s="25"/>
      <c r="C506" s="26">
        <f>C505+C492-C493</f>
        <v>105132</v>
      </c>
      <c r="D506" s="26">
        <f>D505+D492-D493</f>
        <v>111231</v>
      </c>
    </row>
    <row r="507" spans="1:4" s="7" customFormat="1" ht="13.5">
      <c r="A507" s="20"/>
      <c r="B507" s="20"/>
      <c r="C507" s="20"/>
      <c r="D507" s="20"/>
    </row>
    <row r="508" spans="1:2" s="6" customFormat="1" ht="18">
      <c r="A508" s="5" t="s">
        <v>2</v>
      </c>
      <c r="B508" s="5" t="s">
        <v>46</v>
      </c>
    </row>
    <row r="509" s="7" customFormat="1" ht="13.5">
      <c r="A509" s="7" t="s">
        <v>4</v>
      </c>
    </row>
    <row r="510" spans="1:4" s="10" customFormat="1" ht="32.25" customHeight="1">
      <c r="A510" s="9" t="s">
        <v>5</v>
      </c>
      <c r="B510" s="9"/>
      <c r="C510" s="9" t="s">
        <v>6</v>
      </c>
      <c r="D510" s="9" t="s">
        <v>6</v>
      </c>
    </row>
    <row r="511" spans="1:4" ht="13.5" customHeight="1">
      <c r="A511" s="11" t="s">
        <v>7</v>
      </c>
      <c r="B511" s="11"/>
      <c r="C511" s="12">
        <v>-252848</v>
      </c>
      <c r="D511" s="12">
        <v>-228284</v>
      </c>
    </row>
    <row r="512" spans="1:4" ht="13.5" customHeight="1">
      <c r="A512" s="11" t="s">
        <v>8</v>
      </c>
      <c r="B512" s="11"/>
      <c r="C512" s="12">
        <v>338689</v>
      </c>
      <c r="D512" s="12">
        <v>318371</v>
      </c>
    </row>
    <row r="513" spans="1:4" ht="13.5" customHeight="1">
      <c r="A513" s="11" t="s">
        <v>9</v>
      </c>
      <c r="B513" s="11"/>
      <c r="C513" s="12">
        <v>287577</v>
      </c>
      <c r="D513" s="12">
        <v>305603</v>
      </c>
    </row>
    <row r="514" spans="1:4" ht="13.5" customHeight="1">
      <c r="A514" s="11" t="s">
        <v>10</v>
      </c>
      <c r="B514" s="11"/>
      <c r="C514" s="12">
        <f>C519+C520+C521+C522</f>
        <v>430972</v>
      </c>
      <c r="D514" s="12">
        <f>D519+D520+D521+D522</f>
        <v>330167</v>
      </c>
    </row>
    <row r="515" spans="1:4" ht="13.5" customHeight="1">
      <c r="A515" s="11" t="s">
        <v>11</v>
      </c>
      <c r="B515" s="11"/>
      <c r="C515" s="12">
        <f>C511+C513-C514</f>
        <v>-396243</v>
      </c>
      <c r="D515" s="12">
        <f>D511+D513-D514</f>
        <v>-252848</v>
      </c>
    </row>
    <row r="516" spans="1:4" ht="13.5">
      <c r="A516" s="11"/>
      <c r="B516" s="11"/>
      <c r="C516" s="12"/>
      <c r="D516" s="12"/>
    </row>
    <row r="517" spans="1:4" s="3" customFormat="1" ht="29.25" customHeight="1">
      <c r="A517" s="13" t="s">
        <v>12</v>
      </c>
      <c r="B517" s="13"/>
      <c r="C517" s="13"/>
      <c r="D517" s="14"/>
    </row>
    <row r="518" spans="1:4" s="10" customFormat="1" ht="25.5" customHeight="1">
      <c r="A518" s="9" t="s">
        <v>13</v>
      </c>
      <c r="B518" s="9"/>
      <c r="C518" s="9" t="s">
        <v>14</v>
      </c>
      <c r="D518" s="9" t="s">
        <v>14</v>
      </c>
    </row>
    <row r="519" spans="1:4" s="16" customFormat="1" ht="13.5" customHeight="1">
      <c r="A519" s="11" t="s">
        <v>15</v>
      </c>
      <c r="B519" s="11"/>
      <c r="C519" s="15">
        <v>91717</v>
      </c>
      <c r="D519" s="15">
        <v>91723</v>
      </c>
    </row>
    <row r="520" spans="1:4" s="16" customFormat="1" ht="13.5" customHeight="1">
      <c r="A520" s="11" t="s">
        <v>16</v>
      </c>
      <c r="B520" s="11"/>
      <c r="C520" s="15">
        <v>65096</v>
      </c>
      <c r="D520" s="15">
        <v>45368</v>
      </c>
    </row>
    <row r="521" spans="1:4" s="16" customFormat="1" ht="13.5" customHeight="1">
      <c r="A521" s="11" t="s">
        <v>17</v>
      </c>
      <c r="B521" s="11"/>
      <c r="C521" s="15">
        <v>101200</v>
      </c>
      <c r="D521" s="15">
        <v>69055</v>
      </c>
    </row>
    <row r="522" spans="1:4" s="16" customFormat="1" ht="13.5" customHeight="1">
      <c r="A522" s="11" t="s">
        <v>18</v>
      </c>
      <c r="B522" s="11"/>
      <c r="C522" s="15">
        <v>172959</v>
      </c>
      <c r="D522" s="15">
        <v>124021</v>
      </c>
    </row>
    <row r="523" spans="1:4" s="7" customFormat="1" ht="13.5" customHeight="1">
      <c r="A523" s="17" t="s">
        <v>19</v>
      </c>
      <c r="B523" s="17"/>
      <c r="C523" s="18">
        <f>C519+C520+C521+C522</f>
        <v>430972</v>
      </c>
      <c r="D523" s="18">
        <f>D519+D520+D521+D522</f>
        <v>330167</v>
      </c>
    </row>
    <row r="524" spans="1:4" s="7" customFormat="1" ht="13.5">
      <c r="A524" s="19"/>
      <c r="B524" s="20"/>
      <c r="C524" s="21"/>
      <c r="D524" s="21"/>
    </row>
    <row r="525" spans="1:4" s="24" customFormat="1" ht="13.5" customHeight="1">
      <c r="A525" s="22" t="s">
        <v>20</v>
      </c>
      <c r="B525" s="22"/>
      <c r="C525" s="23">
        <v>140761</v>
      </c>
      <c r="D525" s="23">
        <v>127993</v>
      </c>
    </row>
    <row r="526" spans="1:4" s="24" customFormat="1" ht="13.5" customHeight="1">
      <c r="A526" s="25" t="s">
        <v>21</v>
      </c>
      <c r="B526" s="25"/>
      <c r="C526" s="26">
        <f>C525+C512-C513</f>
        <v>191873</v>
      </c>
      <c r="D526" s="26">
        <f>D525+D512-D513</f>
        <v>140761</v>
      </c>
    </row>
    <row r="527" spans="1:4" s="7" customFormat="1" ht="13.5">
      <c r="A527" s="20"/>
      <c r="B527" s="20"/>
      <c r="C527" s="20"/>
      <c r="D527" s="20"/>
    </row>
    <row r="528" spans="1:2" s="6" customFormat="1" ht="18">
      <c r="A528" s="5" t="s">
        <v>2</v>
      </c>
      <c r="B528" s="5" t="s">
        <v>47</v>
      </c>
    </row>
    <row r="529" s="7" customFormat="1" ht="13.5">
      <c r="A529" s="7" t="s">
        <v>4</v>
      </c>
    </row>
    <row r="530" spans="1:4" s="10" customFormat="1" ht="32.25" customHeight="1">
      <c r="A530" s="9" t="s">
        <v>5</v>
      </c>
      <c r="B530" s="9"/>
      <c r="C530" s="9" t="s">
        <v>6</v>
      </c>
      <c r="D530" s="9" t="s">
        <v>6</v>
      </c>
    </row>
    <row r="531" spans="1:4" ht="13.5" customHeight="1">
      <c r="A531" s="11" t="s">
        <v>7</v>
      </c>
      <c r="B531" s="11"/>
      <c r="C531" s="12">
        <v>59879</v>
      </c>
      <c r="D531" s="12">
        <v>-22139</v>
      </c>
    </row>
    <row r="532" spans="1:4" ht="13.5" customHeight="1">
      <c r="A532" s="11" t="s">
        <v>8</v>
      </c>
      <c r="B532" s="11"/>
      <c r="C532" s="12">
        <v>520363</v>
      </c>
      <c r="D532" s="12">
        <v>489272</v>
      </c>
    </row>
    <row r="533" spans="1:4" ht="13.5" customHeight="1">
      <c r="A533" s="11" t="s">
        <v>9</v>
      </c>
      <c r="B533" s="11"/>
      <c r="C533" s="12">
        <v>507014</v>
      </c>
      <c r="D533" s="12">
        <v>452083</v>
      </c>
    </row>
    <row r="534" spans="1:4" ht="13.5" customHeight="1">
      <c r="A534" s="11" t="s">
        <v>10</v>
      </c>
      <c r="B534" s="11"/>
      <c r="C534" s="12">
        <f>C539+C540+C541+C542</f>
        <v>567210</v>
      </c>
      <c r="D534" s="12">
        <f>D539+D540+D541+D542</f>
        <v>370065</v>
      </c>
    </row>
    <row r="535" spans="1:4" ht="13.5" customHeight="1">
      <c r="A535" s="11" t="s">
        <v>11</v>
      </c>
      <c r="B535" s="11"/>
      <c r="C535" s="12">
        <f>C531+C533-C534</f>
        <v>-317</v>
      </c>
      <c r="D535" s="12">
        <f>D531+D533-D534</f>
        <v>59879</v>
      </c>
    </row>
    <row r="536" spans="1:4" ht="13.5">
      <c r="A536" s="11"/>
      <c r="B536" s="11"/>
      <c r="C536" s="12"/>
      <c r="D536" s="12"/>
    </row>
    <row r="537" spans="1:4" s="3" customFormat="1" ht="29.25" customHeight="1">
      <c r="A537" s="13" t="s">
        <v>12</v>
      </c>
      <c r="B537" s="13"/>
      <c r="C537" s="13"/>
      <c r="D537" s="14"/>
    </row>
    <row r="538" spans="1:4" s="10" customFormat="1" ht="25.5" customHeight="1">
      <c r="A538" s="9" t="s">
        <v>13</v>
      </c>
      <c r="B538" s="9"/>
      <c r="C538" s="9" t="s">
        <v>14</v>
      </c>
      <c r="D538" s="9" t="s">
        <v>14</v>
      </c>
    </row>
    <row r="539" spans="1:4" s="16" customFormat="1" ht="13.5" customHeight="1">
      <c r="A539" s="11" t="s">
        <v>15</v>
      </c>
      <c r="B539" s="11"/>
      <c r="C539" s="15">
        <v>140914</v>
      </c>
      <c r="D539" s="15">
        <v>140959</v>
      </c>
    </row>
    <row r="540" spans="1:4" s="16" customFormat="1" ht="13.5" customHeight="1">
      <c r="A540" s="11" t="s">
        <v>16</v>
      </c>
      <c r="B540" s="11"/>
      <c r="C540" s="15">
        <v>100014</v>
      </c>
      <c r="D540" s="15">
        <v>69721</v>
      </c>
    </row>
    <row r="541" spans="1:4" s="16" customFormat="1" ht="13.5" customHeight="1">
      <c r="A541" s="11" t="s">
        <v>17</v>
      </c>
      <c r="B541" s="11"/>
      <c r="C541" s="15">
        <v>155485</v>
      </c>
      <c r="D541" s="15">
        <v>106123</v>
      </c>
    </row>
    <row r="542" spans="1:4" s="16" customFormat="1" ht="13.5" customHeight="1">
      <c r="A542" s="11" t="s">
        <v>18</v>
      </c>
      <c r="B542" s="11"/>
      <c r="C542" s="15">
        <v>170797</v>
      </c>
      <c r="D542" s="15">
        <v>53262</v>
      </c>
    </row>
    <row r="543" spans="1:4" s="7" customFormat="1" ht="13.5" customHeight="1">
      <c r="A543" s="17" t="s">
        <v>19</v>
      </c>
      <c r="B543" s="17"/>
      <c r="C543" s="18">
        <f>C539+C540+C541+C542</f>
        <v>567210</v>
      </c>
      <c r="D543" s="18">
        <f>D539+D540+D541+D542</f>
        <v>370065</v>
      </c>
    </row>
    <row r="544" spans="1:4" s="7" customFormat="1" ht="13.5">
      <c r="A544" s="19"/>
      <c r="B544" s="20"/>
      <c r="C544" s="21"/>
      <c r="D544" s="21"/>
    </row>
    <row r="545" spans="1:4" s="24" customFormat="1" ht="13.5" customHeight="1">
      <c r="A545" s="22" t="s">
        <v>20</v>
      </c>
      <c r="B545" s="22"/>
      <c r="C545" s="23">
        <v>199977</v>
      </c>
      <c r="D545" s="23">
        <v>162788</v>
      </c>
    </row>
    <row r="546" spans="1:4" s="24" customFormat="1" ht="13.5" customHeight="1">
      <c r="A546" s="25" t="s">
        <v>21</v>
      </c>
      <c r="B546" s="25"/>
      <c r="C546" s="26">
        <f>C545+C532-C533</f>
        <v>213326</v>
      </c>
      <c r="D546" s="26">
        <f>D545+D532-D533</f>
        <v>199977</v>
      </c>
    </row>
    <row r="547" spans="1:4" s="7" customFormat="1" ht="13.5">
      <c r="A547" s="20"/>
      <c r="B547" s="20"/>
      <c r="C547" s="20"/>
      <c r="D547" s="20"/>
    </row>
    <row r="548" spans="1:2" s="6" customFormat="1" ht="18">
      <c r="A548" s="5" t="s">
        <v>2</v>
      </c>
      <c r="B548" s="5" t="s">
        <v>48</v>
      </c>
    </row>
    <row r="549" ht="13.5">
      <c r="A549" s="7" t="s">
        <v>4</v>
      </c>
    </row>
    <row r="550" spans="1:4" s="10" customFormat="1" ht="32.25" customHeight="1">
      <c r="A550" s="9" t="s">
        <v>5</v>
      </c>
      <c r="B550" s="9"/>
      <c r="C550" s="9" t="s">
        <v>6</v>
      </c>
      <c r="D550" s="9" t="s">
        <v>6</v>
      </c>
    </row>
    <row r="551" spans="1:4" ht="13.5" customHeight="1">
      <c r="A551" s="11" t="s">
        <v>7</v>
      </c>
      <c r="B551" s="11"/>
      <c r="C551" s="12">
        <v>-18228</v>
      </c>
      <c r="D551" s="12">
        <v>-65968</v>
      </c>
    </row>
    <row r="552" spans="1:4" ht="13.5" customHeight="1">
      <c r="A552" s="11" t="s">
        <v>8</v>
      </c>
      <c r="B552" s="11"/>
      <c r="C552" s="12">
        <v>496005</v>
      </c>
      <c r="D552" s="12">
        <v>466529</v>
      </c>
    </row>
    <row r="553" spans="1:4" ht="13.5" customHeight="1">
      <c r="A553" s="11" t="s">
        <v>9</v>
      </c>
      <c r="B553" s="11"/>
      <c r="C553" s="12">
        <v>467893</v>
      </c>
      <c r="D553" s="12">
        <v>425590</v>
      </c>
    </row>
    <row r="554" spans="1:4" ht="13.5" customHeight="1">
      <c r="A554" s="11" t="s">
        <v>10</v>
      </c>
      <c r="B554" s="11"/>
      <c r="C554" s="12">
        <f>C559+C560+C561+C562</f>
        <v>558568</v>
      </c>
      <c r="D554" s="12">
        <f>D559+D560+D561+D562</f>
        <v>377850</v>
      </c>
    </row>
    <row r="555" spans="1:4" ht="13.5" customHeight="1">
      <c r="A555" s="11" t="s">
        <v>11</v>
      </c>
      <c r="B555" s="11"/>
      <c r="C555" s="12">
        <f>C551+C553-C554</f>
        <v>-108903</v>
      </c>
      <c r="D555" s="12">
        <f>D551+D553-D554</f>
        <v>-18228</v>
      </c>
    </row>
    <row r="556" spans="1:4" ht="13.5">
      <c r="A556" s="11"/>
      <c r="B556" s="11"/>
      <c r="C556" s="12"/>
      <c r="D556" s="12"/>
    </row>
    <row r="557" spans="1:4" s="3" customFormat="1" ht="29.25" customHeight="1">
      <c r="A557" s="13" t="s">
        <v>12</v>
      </c>
      <c r="B557" s="13"/>
      <c r="C557" s="13"/>
      <c r="D557" s="14"/>
    </row>
    <row r="558" spans="1:4" s="10" customFormat="1" ht="25.5" customHeight="1">
      <c r="A558" s="9" t="s">
        <v>13</v>
      </c>
      <c r="B558" s="9"/>
      <c r="C558" s="9" t="s">
        <v>14</v>
      </c>
      <c r="D558" s="9" t="s">
        <v>14</v>
      </c>
    </row>
    <row r="559" spans="1:4" s="16" customFormat="1" ht="13.5" customHeight="1">
      <c r="A559" s="11" t="s">
        <v>15</v>
      </c>
      <c r="B559" s="11"/>
      <c r="C559" s="15">
        <v>153960</v>
      </c>
      <c r="D559" s="15">
        <v>154094</v>
      </c>
    </row>
    <row r="560" spans="1:4" s="16" customFormat="1" ht="13.5" customHeight="1">
      <c r="A560" s="11" t="s">
        <v>16</v>
      </c>
      <c r="B560" s="11"/>
      <c r="C560" s="15">
        <v>109270</v>
      </c>
      <c r="D560" s="15">
        <v>66247</v>
      </c>
    </row>
    <row r="561" spans="1:4" s="16" customFormat="1" ht="13.5" customHeight="1">
      <c r="A561" s="11" t="s">
        <v>17</v>
      </c>
      <c r="B561" s="11"/>
      <c r="C561" s="15">
        <v>169882</v>
      </c>
      <c r="D561" s="15">
        <v>115979</v>
      </c>
    </row>
    <row r="562" spans="1:4" s="16" customFormat="1" ht="13.5" customHeight="1">
      <c r="A562" s="11" t="s">
        <v>18</v>
      </c>
      <c r="B562" s="11"/>
      <c r="C562" s="15">
        <v>125456</v>
      </c>
      <c r="D562" s="15">
        <v>41530</v>
      </c>
    </row>
    <row r="563" spans="1:4" s="7" customFormat="1" ht="13.5" customHeight="1">
      <c r="A563" s="17" t="s">
        <v>19</v>
      </c>
      <c r="B563" s="17"/>
      <c r="C563" s="18">
        <f>C559+C560+C561+C562</f>
        <v>558568</v>
      </c>
      <c r="D563" s="18">
        <f>D559+D560+D561+D562</f>
        <v>377850</v>
      </c>
    </row>
    <row r="564" spans="1:4" s="7" customFormat="1" ht="13.5">
      <c r="A564" s="19"/>
      <c r="B564" s="20"/>
      <c r="C564" s="21"/>
      <c r="D564" s="21"/>
    </row>
    <row r="565" spans="1:4" s="24" customFormat="1" ht="13.5" customHeight="1">
      <c r="A565" s="22" t="s">
        <v>20</v>
      </c>
      <c r="B565" s="22"/>
      <c r="C565" s="23">
        <v>227959</v>
      </c>
      <c r="D565" s="23">
        <v>187020</v>
      </c>
    </row>
    <row r="566" spans="1:4" s="24" customFormat="1" ht="13.5" customHeight="1">
      <c r="A566" s="25" t="s">
        <v>21</v>
      </c>
      <c r="B566" s="25"/>
      <c r="C566" s="26">
        <f>C565+C552-C553</f>
        <v>256071</v>
      </c>
      <c r="D566" s="26">
        <f>D565+D552-D553</f>
        <v>227959</v>
      </c>
    </row>
    <row r="567" spans="1:4" s="7" customFormat="1" ht="13.5">
      <c r="A567" s="20"/>
      <c r="B567" s="20"/>
      <c r="C567" s="20"/>
      <c r="D567" s="20"/>
    </row>
    <row r="568" spans="1:2" s="6" customFormat="1" ht="18">
      <c r="A568" s="5" t="s">
        <v>2</v>
      </c>
      <c r="B568" s="5" t="s">
        <v>49</v>
      </c>
    </row>
    <row r="569" s="7" customFormat="1" ht="13.5">
      <c r="A569" s="7" t="s">
        <v>4</v>
      </c>
    </row>
    <row r="570" spans="1:4" s="10" customFormat="1" ht="32.25" customHeight="1">
      <c r="A570" s="9" t="s">
        <v>5</v>
      </c>
      <c r="B570" s="9"/>
      <c r="C570" s="9" t="s">
        <v>6</v>
      </c>
      <c r="D570" s="9" t="s">
        <v>6</v>
      </c>
    </row>
    <row r="571" spans="1:4" ht="13.5" customHeight="1">
      <c r="A571" s="11" t="s">
        <v>7</v>
      </c>
      <c r="B571" s="11"/>
      <c r="C571" s="12">
        <v>-76157</v>
      </c>
      <c r="D571" s="12">
        <v>-40355</v>
      </c>
    </row>
    <row r="572" spans="1:4" ht="13.5" customHeight="1">
      <c r="A572" s="11" t="s">
        <v>8</v>
      </c>
      <c r="B572" s="11"/>
      <c r="C572" s="12">
        <v>560694</v>
      </c>
      <c r="D572" s="12">
        <v>498214</v>
      </c>
    </row>
    <row r="573" spans="1:4" ht="13.5" customHeight="1">
      <c r="A573" s="11" t="s">
        <v>9</v>
      </c>
      <c r="B573" s="11"/>
      <c r="C573" s="12">
        <v>557623</v>
      </c>
      <c r="D573" s="12">
        <v>480471</v>
      </c>
    </row>
    <row r="574" spans="1:4" ht="13.5" customHeight="1">
      <c r="A574" s="11" t="s">
        <v>10</v>
      </c>
      <c r="B574" s="11"/>
      <c r="C574" s="12">
        <f>C579+C580+C581+C582</f>
        <v>646198</v>
      </c>
      <c r="D574" s="12">
        <f>D579+D580+D581+D582</f>
        <v>516273</v>
      </c>
    </row>
    <row r="575" spans="1:4" ht="13.5" customHeight="1">
      <c r="A575" s="11" t="s">
        <v>11</v>
      </c>
      <c r="B575" s="11"/>
      <c r="C575" s="12">
        <f>C571+C573-C574</f>
        <v>-164732</v>
      </c>
      <c r="D575" s="12">
        <f>D571+D573-D574</f>
        <v>-76157</v>
      </c>
    </row>
    <row r="576" spans="1:4" ht="13.5">
      <c r="A576" s="11"/>
      <c r="B576" s="11"/>
      <c r="C576" s="12"/>
      <c r="D576" s="12"/>
    </row>
    <row r="577" spans="1:4" s="3" customFormat="1" ht="29.25" customHeight="1">
      <c r="A577" s="13" t="s">
        <v>12</v>
      </c>
      <c r="B577" s="13"/>
      <c r="C577" s="13"/>
      <c r="D577" s="14"/>
    </row>
    <row r="578" spans="1:4" s="10" customFormat="1" ht="25.5" customHeight="1">
      <c r="A578" s="9" t="s">
        <v>13</v>
      </c>
      <c r="B578" s="9"/>
      <c r="C578" s="9" t="s">
        <v>14</v>
      </c>
      <c r="D578" s="9" t="s">
        <v>14</v>
      </c>
    </row>
    <row r="579" spans="1:4" s="16" customFormat="1" ht="13.5" customHeight="1">
      <c r="A579" s="11" t="s">
        <v>15</v>
      </c>
      <c r="B579" s="11"/>
      <c r="C579" s="15">
        <v>151836</v>
      </c>
      <c r="D579" s="15">
        <v>143535</v>
      </c>
    </row>
    <row r="580" spans="1:4" s="16" customFormat="1" ht="13.5" customHeight="1">
      <c r="A580" s="11" t="s">
        <v>16</v>
      </c>
      <c r="B580" s="11"/>
      <c r="C580" s="15">
        <v>107765</v>
      </c>
      <c r="D580" s="15">
        <v>70996</v>
      </c>
    </row>
    <row r="581" spans="1:4" s="16" customFormat="1" ht="13.5" customHeight="1">
      <c r="A581" s="11" t="s">
        <v>17</v>
      </c>
      <c r="B581" s="11"/>
      <c r="C581" s="15">
        <v>167535</v>
      </c>
      <c r="D581" s="15">
        <v>108063</v>
      </c>
    </row>
    <row r="582" spans="1:4" s="16" customFormat="1" ht="13.5" customHeight="1">
      <c r="A582" s="11" t="s">
        <v>18</v>
      </c>
      <c r="B582" s="11"/>
      <c r="C582" s="15">
        <v>219062</v>
      </c>
      <c r="D582" s="15">
        <v>193679</v>
      </c>
    </row>
    <row r="583" spans="1:4" s="7" customFormat="1" ht="13.5" customHeight="1">
      <c r="A583" s="17" t="s">
        <v>19</v>
      </c>
      <c r="B583" s="17"/>
      <c r="C583" s="18">
        <f>C579+C580+C581+C582</f>
        <v>646198</v>
      </c>
      <c r="D583" s="18">
        <f>D579+D580+D581+D582</f>
        <v>516273</v>
      </c>
    </row>
    <row r="584" spans="1:4" s="7" customFormat="1" ht="13.5">
      <c r="A584" s="19"/>
      <c r="B584" s="20"/>
      <c r="C584" s="21"/>
      <c r="D584" s="21"/>
    </row>
    <row r="585" spans="1:4" s="24" customFormat="1" ht="13.5" customHeight="1">
      <c r="A585" s="22" t="s">
        <v>20</v>
      </c>
      <c r="B585" s="22"/>
      <c r="C585" s="23">
        <v>200206</v>
      </c>
      <c r="D585" s="23">
        <v>182463</v>
      </c>
    </row>
    <row r="586" spans="1:4" s="24" customFormat="1" ht="13.5" customHeight="1">
      <c r="A586" s="25" t="s">
        <v>21</v>
      </c>
      <c r="B586" s="25"/>
      <c r="C586" s="26">
        <f>C585+C572-C573</f>
        <v>203277</v>
      </c>
      <c r="D586" s="26">
        <f>D585+D572-D573</f>
        <v>200206</v>
      </c>
    </row>
    <row r="587" spans="1:4" s="7" customFormat="1" ht="13.5">
      <c r="A587" s="20"/>
      <c r="B587" s="20"/>
      <c r="C587" s="20"/>
      <c r="D587" s="20"/>
    </row>
    <row r="588" spans="1:2" s="6" customFormat="1" ht="18">
      <c r="A588" s="5" t="s">
        <v>2</v>
      </c>
      <c r="B588" s="5" t="s">
        <v>50</v>
      </c>
    </row>
    <row r="589" s="7" customFormat="1" ht="13.5">
      <c r="A589" s="7" t="s">
        <v>4</v>
      </c>
    </row>
    <row r="590" spans="1:4" s="10" customFormat="1" ht="32.25" customHeight="1">
      <c r="A590" s="9" t="s">
        <v>5</v>
      </c>
      <c r="B590" s="9"/>
      <c r="C590" s="9" t="s">
        <v>6</v>
      </c>
      <c r="D590" s="9" t="s">
        <v>6</v>
      </c>
    </row>
    <row r="591" spans="1:4" ht="13.5" customHeight="1">
      <c r="A591" s="11" t="s">
        <v>7</v>
      </c>
      <c r="B591" s="11"/>
      <c r="C591" s="12">
        <v>7478</v>
      </c>
      <c r="D591" s="12">
        <v>96</v>
      </c>
    </row>
    <row r="592" spans="1:4" ht="13.5" customHeight="1">
      <c r="A592" s="11" t="s">
        <v>8</v>
      </c>
      <c r="B592" s="11"/>
      <c r="C592" s="12">
        <v>549888</v>
      </c>
      <c r="D592" s="12">
        <v>514251</v>
      </c>
    </row>
    <row r="593" spans="1:4" ht="13.5" customHeight="1">
      <c r="A593" s="11" t="s">
        <v>9</v>
      </c>
      <c r="B593" s="11"/>
      <c r="C593" s="12">
        <v>536348</v>
      </c>
      <c r="D593" s="12">
        <v>489337</v>
      </c>
    </row>
    <row r="594" spans="1:4" ht="13.5" customHeight="1">
      <c r="A594" s="11" t="s">
        <v>10</v>
      </c>
      <c r="B594" s="11"/>
      <c r="C594" s="12">
        <f>C599+C600+C601+C602</f>
        <v>564334</v>
      </c>
      <c r="D594" s="12">
        <f>D599+D600+D601+D602</f>
        <v>481955</v>
      </c>
    </row>
    <row r="595" spans="1:4" ht="13.5" customHeight="1">
      <c r="A595" s="11" t="s">
        <v>11</v>
      </c>
      <c r="B595" s="11"/>
      <c r="C595" s="12">
        <f>C591+C593-C594</f>
        <v>-20508</v>
      </c>
      <c r="D595" s="12">
        <f>D591+D593-D594</f>
        <v>7478</v>
      </c>
    </row>
    <row r="596" spans="1:4" ht="13.5">
      <c r="A596" s="11"/>
      <c r="B596" s="11"/>
      <c r="C596" s="12"/>
      <c r="D596" s="12"/>
    </row>
    <row r="597" spans="1:4" s="3" customFormat="1" ht="29.25" customHeight="1">
      <c r="A597" s="13" t="s">
        <v>12</v>
      </c>
      <c r="B597" s="13"/>
      <c r="C597" s="13"/>
      <c r="D597" s="14"/>
    </row>
    <row r="598" spans="1:4" s="10" customFormat="1" ht="25.5" customHeight="1">
      <c r="A598" s="9" t="s">
        <v>13</v>
      </c>
      <c r="B598" s="9"/>
      <c r="C598" s="9" t="s">
        <v>14</v>
      </c>
      <c r="D598" s="9" t="s">
        <v>14</v>
      </c>
    </row>
    <row r="599" spans="1:4" s="16" customFormat="1" ht="13.5" customHeight="1">
      <c r="A599" s="11" t="s">
        <v>15</v>
      </c>
      <c r="B599" s="11"/>
      <c r="C599" s="15">
        <v>148910</v>
      </c>
      <c r="D599" s="15">
        <v>148156</v>
      </c>
    </row>
    <row r="600" spans="1:4" s="16" customFormat="1" ht="13.5" customHeight="1">
      <c r="A600" s="11" t="s">
        <v>16</v>
      </c>
      <c r="B600" s="11"/>
      <c r="C600" s="15">
        <v>105688</v>
      </c>
      <c r="D600" s="15">
        <v>73281</v>
      </c>
    </row>
    <row r="601" spans="1:4" s="16" customFormat="1" ht="13.5" customHeight="1">
      <c r="A601" s="11" t="s">
        <v>17</v>
      </c>
      <c r="B601" s="11"/>
      <c r="C601" s="15">
        <v>164307</v>
      </c>
      <c r="D601" s="15">
        <v>111541</v>
      </c>
    </row>
    <row r="602" spans="1:4" s="16" customFormat="1" ht="13.5" customHeight="1">
      <c r="A602" s="11" t="s">
        <v>18</v>
      </c>
      <c r="B602" s="11"/>
      <c r="C602" s="15">
        <v>145429</v>
      </c>
      <c r="D602" s="15">
        <v>148977</v>
      </c>
    </row>
    <row r="603" spans="1:4" s="7" customFormat="1" ht="13.5" customHeight="1">
      <c r="A603" s="17" t="s">
        <v>19</v>
      </c>
      <c r="B603" s="17"/>
      <c r="C603" s="18">
        <f>C599+C600+C601+C602</f>
        <v>564334</v>
      </c>
      <c r="D603" s="18">
        <f>D599+D600+D601+D602</f>
        <v>481955</v>
      </c>
    </row>
    <row r="604" spans="1:4" s="7" customFormat="1" ht="13.5">
      <c r="A604" s="19"/>
      <c r="B604" s="20"/>
      <c r="C604" s="21"/>
      <c r="D604" s="21"/>
    </row>
    <row r="605" spans="1:4" s="24" customFormat="1" ht="13.5" customHeight="1">
      <c r="A605" s="22" t="s">
        <v>20</v>
      </c>
      <c r="B605" s="22"/>
      <c r="C605" s="23">
        <v>155722</v>
      </c>
      <c r="D605" s="23">
        <v>130808</v>
      </c>
    </row>
    <row r="606" spans="1:4" s="24" customFormat="1" ht="13.5" customHeight="1">
      <c r="A606" s="25" t="s">
        <v>21</v>
      </c>
      <c r="B606" s="25"/>
      <c r="C606" s="26">
        <f>C605+C592-C593</f>
        <v>169262</v>
      </c>
      <c r="D606" s="26">
        <f>D605+D592-D593</f>
        <v>155722</v>
      </c>
    </row>
    <row r="607" spans="1:4" s="7" customFormat="1" ht="13.5">
      <c r="A607" s="20"/>
      <c r="B607" s="20"/>
      <c r="C607" s="20"/>
      <c r="D607" s="20"/>
    </row>
    <row r="608" spans="1:2" s="6" customFormat="1" ht="18">
      <c r="A608" s="5" t="s">
        <v>2</v>
      </c>
      <c r="B608" s="5" t="s">
        <v>51</v>
      </c>
    </row>
    <row r="609" ht="13.5">
      <c r="A609" s="7" t="s">
        <v>4</v>
      </c>
    </row>
    <row r="610" spans="1:4" s="10" customFormat="1" ht="32.25" customHeight="1">
      <c r="A610" s="9" t="s">
        <v>5</v>
      </c>
      <c r="B610" s="9"/>
      <c r="C610" s="9" t="s">
        <v>6</v>
      </c>
      <c r="D610" s="9" t="s">
        <v>6</v>
      </c>
    </row>
    <row r="611" spans="1:4" ht="13.5" customHeight="1">
      <c r="A611" s="11" t="s">
        <v>7</v>
      </c>
      <c r="B611" s="11"/>
      <c r="C611" s="12">
        <v>89636</v>
      </c>
      <c r="D611" s="12">
        <v>-7964</v>
      </c>
    </row>
    <row r="612" spans="1:4" ht="13.5" customHeight="1">
      <c r="A612" s="11" t="s">
        <v>8</v>
      </c>
      <c r="B612" s="11"/>
      <c r="C612" s="12">
        <v>495760</v>
      </c>
      <c r="D612" s="12">
        <v>465975</v>
      </c>
    </row>
    <row r="613" spans="1:4" ht="13.5" customHeight="1">
      <c r="A613" s="11" t="s">
        <v>9</v>
      </c>
      <c r="B613" s="11"/>
      <c r="C613" s="12">
        <v>482302</v>
      </c>
      <c r="D613" s="12">
        <v>467139</v>
      </c>
    </row>
    <row r="614" spans="1:4" ht="13.5" customHeight="1">
      <c r="A614" s="11" t="s">
        <v>10</v>
      </c>
      <c r="B614" s="11"/>
      <c r="C614" s="12">
        <f>C619+C620+C621+C622</f>
        <v>580052</v>
      </c>
      <c r="D614" s="12">
        <f>D619+D620+D621+D622</f>
        <v>369539</v>
      </c>
    </row>
    <row r="615" spans="1:4" ht="13.5" customHeight="1">
      <c r="A615" s="11" t="s">
        <v>11</v>
      </c>
      <c r="B615" s="11"/>
      <c r="C615" s="12">
        <f>C611+C613-C614</f>
        <v>-8114</v>
      </c>
      <c r="D615" s="12">
        <f>D611+D613-D614</f>
        <v>89636</v>
      </c>
    </row>
    <row r="616" spans="1:4" ht="13.5">
      <c r="A616" s="11"/>
      <c r="B616" s="11"/>
      <c r="C616" s="12"/>
      <c r="D616" s="12"/>
    </row>
    <row r="617" spans="1:4" s="3" customFormat="1" ht="29.25" customHeight="1">
      <c r="A617" s="13" t="s">
        <v>12</v>
      </c>
      <c r="B617" s="13"/>
      <c r="C617" s="13"/>
      <c r="D617" s="14"/>
    </row>
    <row r="618" spans="1:4" s="10" customFormat="1" ht="25.5" customHeight="1">
      <c r="A618" s="9" t="s">
        <v>13</v>
      </c>
      <c r="B618" s="9"/>
      <c r="C618" s="9" t="s">
        <v>14</v>
      </c>
      <c r="D618" s="9" t="s">
        <v>14</v>
      </c>
    </row>
    <row r="619" spans="1:4" s="16" customFormat="1" ht="13.5" customHeight="1">
      <c r="A619" s="11" t="s">
        <v>15</v>
      </c>
      <c r="B619" s="11"/>
      <c r="C619" s="15">
        <v>153884</v>
      </c>
      <c r="D619" s="15">
        <v>153912</v>
      </c>
    </row>
    <row r="620" spans="1:4" s="16" customFormat="1" ht="13.5" customHeight="1">
      <c r="A620" s="11" t="s">
        <v>16</v>
      </c>
      <c r="B620" s="11"/>
      <c r="C620" s="15">
        <v>109216</v>
      </c>
      <c r="D620" s="15">
        <v>66168</v>
      </c>
    </row>
    <row r="621" spans="1:4" s="16" customFormat="1" ht="13.5" customHeight="1">
      <c r="A621" s="11" t="s">
        <v>17</v>
      </c>
      <c r="B621" s="11"/>
      <c r="C621" s="15">
        <v>169798</v>
      </c>
      <c r="D621" s="15">
        <v>115841</v>
      </c>
    </row>
    <row r="622" spans="1:4" s="16" customFormat="1" ht="13.5" customHeight="1">
      <c r="A622" s="11" t="s">
        <v>18</v>
      </c>
      <c r="B622" s="11"/>
      <c r="C622" s="15">
        <v>147154</v>
      </c>
      <c r="D622" s="15">
        <v>33618</v>
      </c>
    </row>
    <row r="623" spans="1:4" s="7" customFormat="1" ht="13.5" customHeight="1">
      <c r="A623" s="17" t="s">
        <v>19</v>
      </c>
      <c r="B623" s="17"/>
      <c r="C623" s="18">
        <f>C619+C620+C621+C622</f>
        <v>580052</v>
      </c>
      <c r="D623" s="18">
        <f>D619+D620+D621+D622</f>
        <v>369539</v>
      </c>
    </row>
    <row r="624" spans="1:4" s="7" customFormat="1" ht="13.5">
      <c r="A624" s="19"/>
      <c r="B624" s="20"/>
      <c r="C624" s="21"/>
      <c r="D624" s="21"/>
    </row>
    <row r="625" spans="1:4" s="24" customFormat="1" ht="13.5" customHeight="1">
      <c r="A625" s="22" t="s">
        <v>20</v>
      </c>
      <c r="B625" s="22"/>
      <c r="C625" s="23">
        <v>154657</v>
      </c>
      <c r="D625" s="23">
        <v>155821</v>
      </c>
    </row>
    <row r="626" spans="1:4" s="24" customFormat="1" ht="13.5" customHeight="1">
      <c r="A626" s="25" t="s">
        <v>21</v>
      </c>
      <c r="B626" s="25"/>
      <c r="C626" s="26">
        <f>C625+C612-C613</f>
        <v>168115</v>
      </c>
      <c r="D626" s="26">
        <f>D625+D612-D613</f>
        <v>154657</v>
      </c>
    </row>
    <row r="627" spans="1:4" s="7" customFormat="1" ht="13.5">
      <c r="A627" s="20"/>
      <c r="B627" s="20"/>
      <c r="C627" s="20"/>
      <c r="D627" s="20"/>
    </row>
    <row r="628" spans="1:2" s="6" customFormat="1" ht="18">
      <c r="A628" s="5" t="s">
        <v>2</v>
      </c>
      <c r="B628" s="5" t="s">
        <v>52</v>
      </c>
    </row>
    <row r="629" s="7" customFormat="1" ht="13.5">
      <c r="A629" s="7" t="s">
        <v>4</v>
      </c>
    </row>
    <row r="630" spans="1:4" s="10" customFormat="1" ht="32.25" customHeight="1">
      <c r="A630" s="9" t="s">
        <v>5</v>
      </c>
      <c r="B630" s="9"/>
      <c r="C630" s="9" t="s">
        <v>6</v>
      </c>
      <c r="D630" s="9" t="s">
        <v>6</v>
      </c>
    </row>
    <row r="631" spans="1:4" ht="13.5" customHeight="1">
      <c r="A631" s="11" t="s">
        <v>7</v>
      </c>
      <c r="B631" s="11"/>
      <c r="C631" s="12">
        <v>-71487</v>
      </c>
      <c r="D631" s="12">
        <v>-61590</v>
      </c>
    </row>
    <row r="632" spans="1:4" ht="13.5" customHeight="1">
      <c r="A632" s="11" t="s">
        <v>8</v>
      </c>
      <c r="B632" s="11"/>
      <c r="C632" s="12">
        <v>744073</v>
      </c>
      <c r="D632" s="12">
        <v>696515</v>
      </c>
    </row>
    <row r="633" spans="1:4" ht="13.5" customHeight="1">
      <c r="A633" s="11" t="s">
        <v>9</v>
      </c>
      <c r="B633" s="11"/>
      <c r="C633" s="12">
        <v>729778</v>
      </c>
      <c r="D633" s="12">
        <v>658257</v>
      </c>
    </row>
    <row r="634" spans="1:4" ht="13.5" customHeight="1">
      <c r="A634" s="11" t="s">
        <v>10</v>
      </c>
      <c r="B634" s="11"/>
      <c r="C634" s="12">
        <f>C639+C640+C641+C642</f>
        <v>655184</v>
      </c>
      <c r="D634" s="12">
        <f>D639+D640+D641+D642</f>
        <v>668154</v>
      </c>
    </row>
    <row r="635" spans="1:4" ht="13.5" customHeight="1">
      <c r="A635" s="11" t="s">
        <v>11</v>
      </c>
      <c r="B635" s="11"/>
      <c r="C635" s="12">
        <f>C631+C633-C634</f>
        <v>3107</v>
      </c>
      <c r="D635" s="12">
        <f>D631+D633-D634</f>
        <v>-71487</v>
      </c>
    </row>
    <row r="636" spans="1:4" ht="13.5">
      <c r="A636" s="11"/>
      <c r="B636" s="11"/>
      <c r="C636" s="12"/>
      <c r="D636" s="12"/>
    </row>
    <row r="637" spans="1:4" s="3" customFormat="1" ht="29.25" customHeight="1">
      <c r="A637" s="13" t="s">
        <v>12</v>
      </c>
      <c r="B637" s="13"/>
      <c r="C637" s="13"/>
      <c r="D637" s="14"/>
    </row>
    <row r="638" spans="1:4" s="10" customFormat="1" ht="25.5" customHeight="1">
      <c r="A638" s="9" t="s">
        <v>13</v>
      </c>
      <c r="B638" s="9"/>
      <c r="C638" s="9" t="s">
        <v>14</v>
      </c>
      <c r="D638" s="9" t="s">
        <v>14</v>
      </c>
    </row>
    <row r="639" spans="1:4" s="16" customFormat="1" ht="13.5" customHeight="1">
      <c r="A639" s="11" t="s">
        <v>15</v>
      </c>
      <c r="B639" s="11"/>
      <c r="C639" s="15">
        <v>201495</v>
      </c>
      <c r="D639" s="15">
        <v>200666</v>
      </c>
    </row>
    <row r="640" spans="1:4" s="16" customFormat="1" ht="13.5" customHeight="1">
      <c r="A640" s="11" t="s">
        <v>16</v>
      </c>
      <c r="B640" s="11"/>
      <c r="C640" s="15">
        <v>143011</v>
      </c>
      <c r="D640" s="15">
        <v>99253</v>
      </c>
    </row>
    <row r="641" spans="1:4" s="16" customFormat="1" ht="13.5" customHeight="1">
      <c r="A641" s="11" t="s">
        <v>17</v>
      </c>
      <c r="B641" s="11"/>
      <c r="C641" s="15">
        <v>222329</v>
      </c>
      <c r="D641" s="15">
        <v>151074</v>
      </c>
    </row>
    <row r="642" spans="1:4" s="16" customFormat="1" ht="13.5" customHeight="1">
      <c r="A642" s="11" t="s">
        <v>18</v>
      </c>
      <c r="B642" s="11"/>
      <c r="C642" s="15">
        <v>88349</v>
      </c>
      <c r="D642" s="15">
        <v>217161</v>
      </c>
    </row>
    <row r="643" spans="1:4" s="7" customFormat="1" ht="13.5" customHeight="1">
      <c r="A643" s="17" t="s">
        <v>19</v>
      </c>
      <c r="B643" s="17"/>
      <c r="C643" s="18">
        <f>C639+C640+C641+C642</f>
        <v>655184</v>
      </c>
      <c r="D643" s="18">
        <f>D639+D640+D641+D642</f>
        <v>668154</v>
      </c>
    </row>
    <row r="644" spans="1:4" s="7" customFormat="1" ht="13.5">
      <c r="A644" s="19"/>
      <c r="B644" s="20"/>
      <c r="C644" s="21"/>
      <c r="D644" s="21"/>
    </row>
    <row r="645" spans="1:4" s="24" customFormat="1" ht="13.5" customHeight="1">
      <c r="A645" s="22" t="s">
        <v>20</v>
      </c>
      <c r="B645" s="22"/>
      <c r="C645" s="23">
        <v>262162</v>
      </c>
      <c r="D645" s="23">
        <v>223904</v>
      </c>
    </row>
    <row r="646" spans="1:4" s="24" customFormat="1" ht="13.5" customHeight="1">
      <c r="A646" s="25" t="s">
        <v>21</v>
      </c>
      <c r="B646" s="25"/>
      <c r="C646" s="26">
        <f>C645+C632-C633</f>
        <v>276457</v>
      </c>
      <c r="D646" s="26">
        <f>D645+D632-D633</f>
        <v>262162</v>
      </c>
    </row>
    <row r="647" spans="1:4" s="7" customFormat="1" ht="13.5">
      <c r="A647" s="20"/>
      <c r="B647" s="20"/>
      <c r="C647" s="20"/>
      <c r="D647" s="20"/>
    </row>
    <row r="648" spans="1:2" s="6" customFormat="1" ht="18">
      <c r="A648" s="5" t="s">
        <v>2</v>
      </c>
      <c r="B648" s="5" t="s">
        <v>53</v>
      </c>
    </row>
    <row r="649" s="7" customFormat="1" ht="13.5">
      <c r="A649" s="7" t="s">
        <v>4</v>
      </c>
    </row>
    <row r="650" spans="1:4" s="10" customFormat="1" ht="32.25" customHeight="1">
      <c r="A650" s="9" t="s">
        <v>5</v>
      </c>
      <c r="B650" s="9"/>
      <c r="C650" s="9" t="s">
        <v>6</v>
      </c>
      <c r="D650" s="9" t="s">
        <v>6</v>
      </c>
    </row>
    <row r="651" spans="1:4" ht="13.5" customHeight="1">
      <c r="A651" s="11" t="s">
        <v>7</v>
      </c>
      <c r="B651" s="11"/>
      <c r="C651" s="12">
        <v>-233336</v>
      </c>
      <c r="D651" s="12">
        <v>-61170</v>
      </c>
    </row>
    <row r="652" spans="1:4" ht="13.5" customHeight="1">
      <c r="A652" s="11" t="s">
        <v>8</v>
      </c>
      <c r="B652" s="11"/>
      <c r="C652" s="12">
        <v>467045</v>
      </c>
      <c r="D652" s="12">
        <v>439218</v>
      </c>
    </row>
    <row r="653" spans="1:4" ht="13.5" customHeight="1">
      <c r="A653" s="11" t="s">
        <v>9</v>
      </c>
      <c r="B653" s="11"/>
      <c r="C653" s="12">
        <v>472577</v>
      </c>
      <c r="D653" s="12">
        <v>410558</v>
      </c>
    </row>
    <row r="654" spans="1:4" ht="13.5" customHeight="1">
      <c r="A654" s="11" t="s">
        <v>10</v>
      </c>
      <c r="B654" s="11"/>
      <c r="C654" s="12">
        <f>C659+C660+C661+C662</f>
        <v>561409</v>
      </c>
      <c r="D654" s="12">
        <f>D659+D660+D661+D662</f>
        <v>582724</v>
      </c>
    </row>
    <row r="655" spans="1:4" ht="13.5" customHeight="1">
      <c r="A655" s="11" t="s">
        <v>11</v>
      </c>
      <c r="B655" s="11"/>
      <c r="C655" s="12">
        <f>C651+C653-C654</f>
        <v>-322168</v>
      </c>
      <c r="D655" s="12">
        <f>D651+D653-D654</f>
        <v>-233336</v>
      </c>
    </row>
    <row r="656" spans="1:4" ht="13.5">
      <c r="A656" s="11"/>
      <c r="B656" s="11"/>
      <c r="C656" s="12"/>
      <c r="D656" s="12"/>
    </row>
    <row r="657" spans="1:4" s="3" customFormat="1" ht="29.25" customHeight="1">
      <c r="A657" s="13" t="s">
        <v>12</v>
      </c>
      <c r="B657" s="13"/>
      <c r="C657" s="13"/>
      <c r="D657" s="14"/>
    </row>
    <row r="658" spans="1:4" s="10" customFormat="1" ht="25.5" customHeight="1">
      <c r="A658" s="9" t="s">
        <v>13</v>
      </c>
      <c r="B658" s="9"/>
      <c r="C658" s="9" t="s">
        <v>14</v>
      </c>
      <c r="D658" s="9" t="s">
        <v>14</v>
      </c>
    </row>
    <row r="659" spans="1:4" s="16" customFormat="1" ht="13.5" customHeight="1">
      <c r="A659" s="11" t="s">
        <v>15</v>
      </c>
      <c r="B659" s="11"/>
      <c r="C659" s="15">
        <v>126476</v>
      </c>
      <c r="D659" s="15">
        <v>126539</v>
      </c>
    </row>
    <row r="660" spans="1:4" s="16" customFormat="1" ht="13.5" customHeight="1">
      <c r="A660" s="11" t="s">
        <v>16</v>
      </c>
      <c r="B660" s="11"/>
      <c r="C660" s="15">
        <v>89766</v>
      </c>
      <c r="D660" s="15">
        <v>62589</v>
      </c>
    </row>
    <row r="661" spans="1:4" s="16" customFormat="1" ht="13.5" customHeight="1">
      <c r="A661" s="11" t="s">
        <v>17</v>
      </c>
      <c r="B661" s="11"/>
      <c r="C661" s="15">
        <v>139553</v>
      </c>
      <c r="D661" s="15">
        <v>95266</v>
      </c>
    </row>
    <row r="662" spans="1:4" s="16" customFormat="1" ht="13.5" customHeight="1">
      <c r="A662" s="11" t="s">
        <v>18</v>
      </c>
      <c r="B662" s="11"/>
      <c r="C662" s="15">
        <v>205614</v>
      </c>
      <c r="D662" s="15">
        <v>298330</v>
      </c>
    </row>
    <row r="663" spans="1:4" s="7" customFormat="1" ht="13.5" customHeight="1">
      <c r="A663" s="17" t="s">
        <v>19</v>
      </c>
      <c r="B663" s="17"/>
      <c r="C663" s="18">
        <f>C659+C660+C661+C662</f>
        <v>561409</v>
      </c>
      <c r="D663" s="18">
        <f>D659+D660+D661+D662</f>
        <v>582724</v>
      </c>
    </row>
    <row r="664" spans="1:4" s="7" customFormat="1" ht="13.5">
      <c r="A664" s="19"/>
      <c r="B664" s="20"/>
      <c r="C664" s="21"/>
      <c r="D664" s="21"/>
    </row>
    <row r="665" spans="1:4" s="24" customFormat="1" ht="13.5" customHeight="1">
      <c r="A665" s="22" t="s">
        <v>20</v>
      </c>
      <c r="B665" s="22"/>
      <c r="C665" s="23">
        <v>127539</v>
      </c>
      <c r="D665" s="23">
        <v>98879</v>
      </c>
    </row>
    <row r="666" spans="1:4" s="24" customFormat="1" ht="13.5" customHeight="1">
      <c r="A666" s="25" t="s">
        <v>21</v>
      </c>
      <c r="B666" s="25"/>
      <c r="C666" s="26">
        <f>C665+C652-C653</f>
        <v>122007</v>
      </c>
      <c r="D666" s="26">
        <f>D665+D652-D653</f>
        <v>127539</v>
      </c>
    </row>
    <row r="667" spans="1:4" s="7" customFormat="1" ht="13.5">
      <c r="A667" s="20"/>
      <c r="B667" s="20"/>
      <c r="C667" s="20"/>
      <c r="D667" s="20"/>
    </row>
    <row r="668" spans="1:2" s="6" customFormat="1" ht="18">
      <c r="A668" s="5" t="s">
        <v>2</v>
      </c>
      <c r="B668" s="5" t="s">
        <v>54</v>
      </c>
    </row>
    <row r="669" s="7" customFormat="1" ht="13.5">
      <c r="A669" s="7" t="s">
        <v>55</v>
      </c>
    </row>
    <row r="670" spans="1:4" s="10" customFormat="1" ht="32.25" customHeight="1">
      <c r="A670" s="9" t="s">
        <v>5</v>
      </c>
      <c r="B670" s="9"/>
      <c r="C670" s="9" t="s">
        <v>6</v>
      </c>
      <c r="D670" s="9" t="s">
        <v>6</v>
      </c>
    </row>
    <row r="671" spans="1:4" ht="13.5" customHeight="1">
      <c r="A671" s="11" t="s">
        <v>7</v>
      </c>
      <c r="B671" s="11"/>
      <c r="C671" s="12">
        <v>-41844</v>
      </c>
      <c r="D671" s="12">
        <v>8597</v>
      </c>
    </row>
    <row r="672" spans="1:4" ht="13.5" customHeight="1">
      <c r="A672" s="11" t="s">
        <v>8</v>
      </c>
      <c r="B672" s="11"/>
      <c r="C672" s="12">
        <v>24428</v>
      </c>
      <c r="D672" s="12">
        <v>22957</v>
      </c>
    </row>
    <row r="673" spans="1:4" ht="13.5" customHeight="1">
      <c r="A673" s="11" t="s">
        <v>9</v>
      </c>
      <c r="B673" s="11"/>
      <c r="C673" s="12">
        <v>27051</v>
      </c>
      <c r="D673" s="12">
        <v>21325</v>
      </c>
    </row>
    <row r="674" spans="1:4" ht="13.5" customHeight="1">
      <c r="A674" s="11" t="s">
        <v>10</v>
      </c>
      <c r="B674" s="11"/>
      <c r="C674" s="12">
        <f>C679+C680+C681+C682</f>
        <v>19670</v>
      </c>
      <c r="D674" s="12">
        <f>D679+D680+D681+D682</f>
        <v>71766</v>
      </c>
    </row>
    <row r="675" spans="1:4" ht="13.5" customHeight="1">
      <c r="A675" s="11" t="s">
        <v>11</v>
      </c>
      <c r="B675" s="11"/>
      <c r="C675" s="12">
        <f>C671+C673-C674</f>
        <v>-34463</v>
      </c>
      <c r="D675" s="12">
        <f>D671+D673-D674</f>
        <v>-41844</v>
      </c>
    </row>
    <row r="676" spans="1:4" ht="13.5">
      <c r="A676" s="11"/>
      <c r="B676" s="11"/>
      <c r="C676" s="12"/>
      <c r="D676" s="12"/>
    </row>
    <row r="677" spans="1:4" s="3" customFormat="1" ht="29.25" customHeight="1">
      <c r="A677" s="13" t="s">
        <v>12</v>
      </c>
      <c r="B677" s="13"/>
      <c r="C677" s="13"/>
      <c r="D677" s="14"/>
    </row>
    <row r="678" spans="1:4" s="10" customFormat="1" ht="25.5" customHeight="1">
      <c r="A678" s="9" t="s">
        <v>13</v>
      </c>
      <c r="B678" s="9"/>
      <c r="C678" s="9" t="s">
        <v>14</v>
      </c>
      <c r="D678" s="9" t="s">
        <v>14</v>
      </c>
    </row>
    <row r="679" spans="1:4" s="16" customFormat="1" ht="13.5" customHeight="1">
      <c r="A679" s="11" t="s">
        <v>15</v>
      </c>
      <c r="B679" s="11"/>
      <c r="C679" s="15">
        <v>0</v>
      </c>
      <c r="D679" s="15">
        <v>8421</v>
      </c>
    </row>
    <row r="680" spans="1:4" s="16" customFormat="1" ht="13.5" customHeight="1">
      <c r="A680" s="11" t="s">
        <v>16</v>
      </c>
      <c r="B680" s="11"/>
      <c r="C680" s="15">
        <v>7700</v>
      </c>
      <c r="D680" s="15">
        <v>8095</v>
      </c>
    </row>
    <row r="681" spans="1:4" s="16" customFormat="1" ht="13.5" customHeight="1">
      <c r="A681" s="11" t="s">
        <v>17</v>
      </c>
      <c r="B681" s="11"/>
      <c r="C681" s="15">
        <v>11970</v>
      </c>
      <c r="D681" s="15">
        <v>3012</v>
      </c>
    </row>
    <row r="682" spans="1:4" s="16" customFormat="1" ht="13.5" customHeight="1">
      <c r="A682" s="11" t="s">
        <v>18</v>
      </c>
      <c r="B682" s="11"/>
      <c r="C682" s="15">
        <v>0</v>
      </c>
      <c r="D682" s="15">
        <v>52238</v>
      </c>
    </row>
    <row r="683" spans="1:4" s="7" customFormat="1" ht="13.5" customHeight="1">
      <c r="A683" s="17" t="s">
        <v>19</v>
      </c>
      <c r="B683" s="17"/>
      <c r="C683" s="18">
        <f>C679+C680+C681+C682</f>
        <v>19670</v>
      </c>
      <c r="D683" s="18">
        <f>D679+D680+D681+D682</f>
        <v>71766</v>
      </c>
    </row>
    <row r="684" spans="1:4" s="7" customFormat="1" ht="13.5">
      <c r="A684" s="19"/>
      <c r="B684" s="20"/>
      <c r="C684" s="21"/>
      <c r="D684" s="21"/>
    </row>
    <row r="685" spans="1:4" s="24" customFormat="1" ht="13.5" customHeight="1">
      <c r="A685" s="22" t="s">
        <v>20</v>
      </c>
      <c r="B685" s="22"/>
      <c r="C685" s="23">
        <v>4966</v>
      </c>
      <c r="D685" s="23">
        <v>3334</v>
      </c>
    </row>
    <row r="686" spans="1:4" s="24" customFormat="1" ht="13.5" customHeight="1">
      <c r="A686" s="25" t="s">
        <v>21</v>
      </c>
      <c r="B686" s="25"/>
      <c r="C686" s="26">
        <f>C685+C672-C673</f>
        <v>2343</v>
      </c>
      <c r="D686" s="26">
        <f>D685+D672-D673</f>
        <v>4966</v>
      </c>
    </row>
    <row r="687" spans="1:4" s="7" customFormat="1" ht="13.5">
      <c r="A687" s="20"/>
      <c r="B687" s="20"/>
      <c r="C687" s="20"/>
      <c r="D687" s="20"/>
    </row>
    <row r="688" spans="1:2" s="6" customFormat="1" ht="18">
      <c r="A688" s="5" t="s">
        <v>2</v>
      </c>
      <c r="B688" s="5" t="s">
        <v>56</v>
      </c>
    </row>
    <row r="689" ht="13.5">
      <c r="A689" s="7" t="s">
        <v>57</v>
      </c>
    </row>
    <row r="690" spans="1:4" s="10" customFormat="1" ht="32.25" customHeight="1">
      <c r="A690" s="9" t="s">
        <v>5</v>
      </c>
      <c r="B690" s="9"/>
      <c r="C690" s="9" t="s">
        <v>6</v>
      </c>
      <c r="D690" s="9" t="s">
        <v>6</v>
      </c>
    </row>
    <row r="691" spans="1:4" ht="13.5" customHeight="1">
      <c r="A691" s="11" t="s">
        <v>7</v>
      </c>
      <c r="B691" s="11"/>
      <c r="C691" s="15">
        <v>51034</v>
      </c>
      <c r="D691" s="12">
        <v>-38389</v>
      </c>
    </row>
    <row r="692" spans="1:4" ht="13.5" customHeight="1">
      <c r="A692" s="11" t="s">
        <v>8</v>
      </c>
      <c r="B692" s="11"/>
      <c r="C692" s="15">
        <v>342185</v>
      </c>
      <c r="D692" s="12">
        <v>320858</v>
      </c>
    </row>
    <row r="693" spans="1:4" ht="13.5" customHeight="1">
      <c r="A693" s="11" t="s">
        <v>9</v>
      </c>
      <c r="B693" s="11"/>
      <c r="C693" s="15">
        <v>352182</v>
      </c>
      <c r="D693" s="12">
        <v>299448</v>
      </c>
    </row>
    <row r="694" spans="1:4" ht="13.5" customHeight="1">
      <c r="A694" s="11" t="s">
        <v>10</v>
      </c>
      <c r="B694" s="11"/>
      <c r="C694" s="15">
        <f>C699+C700+C701+C702</f>
        <v>588816</v>
      </c>
      <c r="D694" s="12">
        <f>D699+D700+D701+D702</f>
        <v>210025</v>
      </c>
    </row>
    <row r="695" spans="1:4" ht="13.5" customHeight="1">
      <c r="A695" s="11" t="s">
        <v>11</v>
      </c>
      <c r="B695" s="11"/>
      <c r="C695" s="12">
        <f>C691+C693-C694</f>
        <v>-185600</v>
      </c>
      <c r="D695" s="12">
        <f>D691+D693-D694</f>
        <v>51034</v>
      </c>
    </row>
    <row r="696" spans="1:4" ht="13.5">
      <c r="A696" s="11"/>
      <c r="B696" s="11"/>
      <c r="C696" s="12"/>
      <c r="D696" s="12"/>
    </row>
    <row r="697" spans="1:4" s="3" customFormat="1" ht="29.25" customHeight="1">
      <c r="A697" s="13" t="s">
        <v>12</v>
      </c>
      <c r="B697" s="13"/>
      <c r="C697" s="13"/>
      <c r="D697" s="14"/>
    </row>
    <row r="698" spans="1:4" s="10" customFormat="1" ht="25.5" customHeight="1">
      <c r="A698" s="9" t="s">
        <v>13</v>
      </c>
      <c r="B698" s="9"/>
      <c r="C698" s="9" t="s">
        <v>14</v>
      </c>
      <c r="D698" s="9" t="s">
        <v>14</v>
      </c>
    </row>
    <row r="699" spans="1:4" s="16" customFormat="1" ht="13.5" customHeight="1">
      <c r="A699" s="11" t="s">
        <v>15</v>
      </c>
      <c r="B699" s="11"/>
      <c r="C699" s="15">
        <v>84759</v>
      </c>
      <c r="D699" s="15">
        <v>84578</v>
      </c>
    </row>
    <row r="700" spans="1:4" s="16" customFormat="1" ht="13.5" customHeight="1">
      <c r="A700" s="11" t="s">
        <v>16</v>
      </c>
      <c r="B700" s="11"/>
      <c r="C700" s="15">
        <v>60156</v>
      </c>
      <c r="D700" s="15">
        <v>41840</v>
      </c>
    </row>
    <row r="701" spans="1:4" s="16" customFormat="1" ht="13.5" customHeight="1">
      <c r="A701" s="11" t="s">
        <v>17</v>
      </c>
      <c r="B701" s="11"/>
      <c r="C701" s="15">
        <v>93553</v>
      </c>
      <c r="D701" s="15">
        <v>40364</v>
      </c>
    </row>
    <row r="702" spans="1:4" s="16" customFormat="1" ht="13.5" customHeight="1">
      <c r="A702" s="11" t="s">
        <v>18</v>
      </c>
      <c r="B702" s="11"/>
      <c r="C702" s="15">
        <v>350348</v>
      </c>
      <c r="D702" s="15">
        <v>43243</v>
      </c>
    </row>
    <row r="703" spans="1:4" s="7" customFormat="1" ht="13.5" customHeight="1">
      <c r="A703" s="17" t="s">
        <v>19</v>
      </c>
      <c r="B703" s="17"/>
      <c r="C703" s="18">
        <f>C699+C700+C701+C702</f>
        <v>588816</v>
      </c>
      <c r="D703" s="18">
        <f>D699+D700+D701+D702</f>
        <v>210025</v>
      </c>
    </row>
    <row r="704" spans="1:4" s="7" customFormat="1" ht="13.5">
      <c r="A704" s="19"/>
      <c r="B704" s="20"/>
      <c r="C704" s="21"/>
      <c r="D704" s="21"/>
    </row>
    <row r="705" spans="1:4" s="24" customFormat="1" ht="13.5" customHeight="1">
      <c r="A705" s="22" t="s">
        <v>20</v>
      </c>
      <c r="B705" s="22"/>
      <c r="C705" s="23">
        <v>132735</v>
      </c>
      <c r="D705" s="23">
        <v>111325</v>
      </c>
    </row>
    <row r="706" spans="1:4" s="24" customFormat="1" ht="13.5" customHeight="1">
      <c r="A706" s="25" t="s">
        <v>21</v>
      </c>
      <c r="B706" s="25"/>
      <c r="C706" s="26">
        <f>C705+C692-C693</f>
        <v>122738</v>
      </c>
      <c r="D706" s="26">
        <f>D705+D692-D693</f>
        <v>132735</v>
      </c>
    </row>
    <row r="707" spans="1:4" s="7" customFormat="1" ht="13.5">
      <c r="A707" s="20"/>
      <c r="B707" s="20"/>
      <c r="C707" s="20"/>
      <c r="D707" s="20"/>
    </row>
    <row r="708" spans="1:4" s="7" customFormat="1" ht="13.5">
      <c r="A708" s="20"/>
      <c r="B708" s="20"/>
      <c r="C708" s="20"/>
      <c r="D708" s="20"/>
    </row>
    <row r="709" spans="1:2" s="6" customFormat="1" ht="18">
      <c r="A709" s="5" t="s">
        <v>2</v>
      </c>
      <c r="B709" s="5" t="s">
        <v>58</v>
      </c>
    </row>
    <row r="710" ht="13.5">
      <c r="A710" s="7" t="s">
        <v>57</v>
      </c>
    </row>
    <row r="711" spans="1:4" s="10" customFormat="1" ht="32.25" customHeight="1">
      <c r="A711" s="9" t="s">
        <v>5</v>
      </c>
      <c r="B711" s="9"/>
      <c r="C711" s="9" t="s">
        <v>6</v>
      </c>
      <c r="D711" s="9" t="s">
        <v>6</v>
      </c>
    </row>
    <row r="712" spans="1:4" ht="13.5" customHeight="1">
      <c r="A712" s="11" t="s">
        <v>7</v>
      </c>
      <c r="B712" s="11"/>
      <c r="C712" s="12">
        <v>-86498</v>
      </c>
      <c r="D712" s="12">
        <v>-32433</v>
      </c>
    </row>
    <row r="713" spans="1:4" ht="13.5" customHeight="1">
      <c r="A713" s="11" t="s">
        <v>8</v>
      </c>
      <c r="B713" s="11"/>
      <c r="C713" s="12">
        <v>446539</v>
      </c>
      <c r="D713" s="12">
        <v>414878</v>
      </c>
    </row>
    <row r="714" spans="1:4" ht="13.5" customHeight="1">
      <c r="A714" s="11" t="s">
        <v>9</v>
      </c>
      <c r="B714" s="11"/>
      <c r="C714" s="12">
        <v>455645</v>
      </c>
      <c r="D714" s="12">
        <v>400374</v>
      </c>
    </row>
    <row r="715" spans="1:4" ht="13.5" customHeight="1">
      <c r="A715" s="11" t="s">
        <v>10</v>
      </c>
      <c r="B715" s="11"/>
      <c r="C715" s="12">
        <f>C720+C721+C722+C723</f>
        <v>555758</v>
      </c>
      <c r="D715" s="12">
        <f>D720+D721+D722+D723</f>
        <v>454439</v>
      </c>
    </row>
    <row r="716" spans="1:4" ht="13.5" customHeight="1">
      <c r="A716" s="11" t="s">
        <v>11</v>
      </c>
      <c r="B716" s="11"/>
      <c r="C716" s="12">
        <f>C712+C714-C715</f>
        <v>-186611</v>
      </c>
      <c r="D716" s="12">
        <f>D712+D714-D715</f>
        <v>-86498</v>
      </c>
    </row>
    <row r="717" spans="1:4" ht="13.5">
      <c r="A717" s="11"/>
      <c r="B717" s="11"/>
      <c r="C717" s="12"/>
      <c r="D717" s="12"/>
    </row>
    <row r="718" spans="1:4" s="3" customFormat="1" ht="29.25" customHeight="1">
      <c r="A718" s="13" t="s">
        <v>12</v>
      </c>
      <c r="B718" s="13"/>
      <c r="C718" s="13"/>
      <c r="D718" s="14"/>
    </row>
    <row r="719" spans="1:4" s="10" customFormat="1" ht="25.5" customHeight="1">
      <c r="A719" s="9" t="s">
        <v>13</v>
      </c>
      <c r="B719" s="9"/>
      <c r="C719" s="9" t="s">
        <v>14</v>
      </c>
      <c r="D719" s="9" t="s">
        <v>14</v>
      </c>
    </row>
    <row r="720" spans="1:4" s="16" customFormat="1" ht="13.5" customHeight="1">
      <c r="A720" s="11" t="s">
        <v>15</v>
      </c>
      <c r="B720" s="11"/>
      <c r="C720" s="15">
        <v>110608</v>
      </c>
      <c r="D720" s="15">
        <v>109362</v>
      </c>
    </row>
    <row r="721" spans="1:4" s="16" customFormat="1" ht="13.5" customHeight="1">
      <c r="A721" s="11" t="s">
        <v>16</v>
      </c>
      <c r="B721" s="11"/>
      <c r="C721" s="15">
        <v>78501</v>
      </c>
      <c r="D721" s="15">
        <v>54100</v>
      </c>
    </row>
    <row r="722" spans="1:4" s="16" customFormat="1" ht="13.5" customHeight="1">
      <c r="A722" s="11" t="s">
        <v>17</v>
      </c>
      <c r="B722" s="11"/>
      <c r="C722" s="15">
        <v>122084</v>
      </c>
      <c r="D722" s="15">
        <v>52192</v>
      </c>
    </row>
    <row r="723" spans="1:4" s="16" customFormat="1" ht="13.5" customHeight="1">
      <c r="A723" s="11" t="s">
        <v>18</v>
      </c>
      <c r="B723" s="11"/>
      <c r="C723" s="15">
        <v>244565</v>
      </c>
      <c r="D723" s="15">
        <v>238785</v>
      </c>
    </row>
    <row r="724" spans="1:4" s="7" customFormat="1" ht="13.5" customHeight="1">
      <c r="A724" s="17" t="s">
        <v>19</v>
      </c>
      <c r="B724" s="17"/>
      <c r="C724" s="18">
        <f>C720+C721+C722+C723</f>
        <v>555758</v>
      </c>
      <c r="D724" s="18">
        <f>D720+D721+D722+D723</f>
        <v>454439</v>
      </c>
    </row>
    <row r="725" spans="1:4" s="7" customFormat="1" ht="13.5">
      <c r="A725" s="19"/>
      <c r="B725" s="20"/>
      <c r="C725" s="21"/>
      <c r="D725" s="21"/>
    </row>
    <row r="726" spans="1:4" s="24" customFormat="1" ht="13.5" customHeight="1">
      <c r="A726" s="22" t="s">
        <v>20</v>
      </c>
      <c r="B726" s="22"/>
      <c r="C726" s="23">
        <v>68149</v>
      </c>
      <c r="D726" s="23">
        <v>53645</v>
      </c>
    </row>
    <row r="727" spans="1:4" s="24" customFormat="1" ht="13.5" customHeight="1">
      <c r="A727" s="25" t="s">
        <v>21</v>
      </c>
      <c r="B727" s="25"/>
      <c r="C727" s="26">
        <f>C726+C713-C714</f>
        <v>59043</v>
      </c>
      <c r="D727" s="26">
        <f>D726+D713-D714</f>
        <v>68149</v>
      </c>
    </row>
    <row r="728" spans="1:4" s="7" customFormat="1" ht="13.5">
      <c r="A728" s="20"/>
      <c r="B728" s="20"/>
      <c r="C728" s="20"/>
      <c r="D728" s="20"/>
    </row>
    <row r="729" spans="1:2" s="6" customFormat="1" ht="18">
      <c r="A729" s="5" t="s">
        <v>2</v>
      </c>
      <c r="B729" s="5" t="s">
        <v>59</v>
      </c>
    </row>
    <row r="730" ht="13.5">
      <c r="A730" s="7" t="s">
        <v>60</v>
      </c>
    </row>
    <row r="731" spans="1:4" s="10" customFormat="1" ht="32.25" customHeight="1">
      <c r="A731" s="9" t="s">
        <v>5</v>
      </c>
      <c r="B731" s="9"/>
      <c r="C731" s="9" t="s">
        <v>6</v>
      </c>
      <c r="D731" s="9" t="s">
        <v>6</v>
      </c>
    </row>
    <row r="732" spans="1:4" ht="13.5" customHeight="1">
      <c r="A732" s="11" t="s">
        <v>7</v>
      </c>
      <c r="B732" s="11"/>
      <c r="C732" s="12">
        <v>-354436</v>
      </c>
      <c r="D732" s="12">
        <v>0</v>
      </c>
    </row>
    <row r="733" spans="1:4" ht="13.5" customHeight="1">
      <c r="A733" s="11" t="s">
        <v>8</v>
      </c>
      <c r="B733" s="11"/>
      <c r="C733" s="12">
        <v>367685</v>
      </c>
      <c r="D733" s="12">
        <v>311723</v>
      </c>
    </row>
    <row r="734" spans="1:4" ht="13.5" customHeight="1">
      <c r="A734" s="11" t="s">
        <v>9</v>
      </c>
      <c r="B734" s="11"/>
      <c r="C734" s="12">
        <v>335711</v>
      </c>
      <c r="D734" s="12">
        <v>200486</v>
      </c>
    </row>
    <row r="735" spans="1:4" ht="13.5" customHeight="1">
      <c r="A735" s="11" t="s">
        <v>10</v>
      </c>
      <c r="B735" s="11"/>
      <c r="C735" s="12">
        <f>C740+C741+C742+C743</f>
        <v>422452</v>
      </c>
      <c r="D735" s="12">
        <f>D740+D741+D742+D743</f>
        <v>554922</v>
      </c>
    </row>
    <row r="736" spans="1:4" ht="13.5" customHeight="1">
      <c r="A736" s="11" t="s">
        <v>11</v>
      </c>
      <c r="B736" s="11"/>
      <c r="C736" s="12">
        <f>C732+C734-C735</f>
        <v>-441177</v>
      </c>
      <c r="D736" s="12">
        <f>D732+D734-D735</f>
        <v>-354436</v>
      </c>
    </row>
    <row r="737" spans="1:4" ht="13.5">
      <c r="A737" s="11"/>
      <c r="B737" s="11"/>
      <c r="C737" s="12"/>
      <c r="D737" s="12"/>
    </row>
    <row r="738" spans="1:4" s="3" customFormat="1" ht="29.25" customHeight="1">
      <c r="A738" s="13" t="s">
        <v>12</v>
      </c>
      <c r="B738" s="13"/>
      <c r="C738" s="13"/>
      <c r="D738" s="14"/>
    </row>
    <row r="739" spans="1:4" s="10" customFormat="1" ht="25.5" customHeight="1">
      <c r="A739" s="9" t="s">
        <v>13</v>
      </c>
      <c r="B739" s="9"/>
      <c r="C739" s="9" t="s">
        <v>14</v>
      </c>
      <c r="D739" s="9" t="s">
        <v>14</v>
      </c>
    </row>
    <row r="740" spans="1:4" s="16" customFormat="1" ht="13.5" customHeight="1">
      <c r="A740" s="11" t="s">
        <v>15</v>
      </c>
      <c r="B740" s="11"/>
      <c r="C740" s="15">
        <v>99018</v>
      </c>
      <c r="D740" s="15">
        <v>82170</v>
      </c>
    </row>
    <row r="741" spans="1:4" s="16" customFormat="1" ht="13.5" customHeight="1">
      <c r="A741" s="11" t="s">
        <v>16</v>
      </c>
      <c r="B741" s="11"/>
      <c r="C741" s="15">
        <v>68794</v>
      </c>
      <c r="D741" s="15">
        <v>40648</v>
      </c>
    </row>
    <row r="742" spans="1:4" s="16" customFormat="1" ht="13.5" customHeight="1">
      <c r="A742" s="11" t="s">
        <v>17</v>
      </c>
      <c r="B742" s="11"/>
      <c r="C742" s="15">
        <v>104827</v>
      </c>
      <c r="D742" s="15">
        <v>39215</v>
      </c>
    </row>
    <row r="743" spans="1:4" s="16" customFormat="1" ht="13.5" customHeight="1">
      <c r="A743" s="11" t="s">
        <v>18</v>
      </c>
      <c r="B743" s="11"/>
      <c r="C743" s="15">
        <v>149813</v>
      </c>
      <c r="D743" s="15">
        <v>392889</v>
      </c>
    </row>
    <row r="744" spans="1:4" s="7" customFormat="1" ht="13.5" customHeight="1">
      <c r="A744" s="17" t="s">
        <v>19</v>
      </c>
      <c r="B744" s="17"/>
      <c r="C744" s="18">
        <f>C740+C741+C742+C743</f>
        <v>422452</v>
      </c>
      <c r="D744" s="18">
        <f>D740+D741+D742+D743</f>
        <v>554922</v>
      </c>
    </row>
    <row r="745" spans="1:4" s="7" customFormat="1" ht="13.5">
      <c r="A745" s="19"/>
      <c r="B745" s="20"/>
      <c r="C745" s="21"/>
      <c r="D745" s="21"/>
    </row>
    <row r="746" spans="1:4" s="24" customFormat="1" ht="13.5" customHeight="1">
      <c r="A746" s="22" t="s">
        <v>20</v>
      </c>
      <c r="B746" s="22"/>
      <c r="C746" s="23">
        <v>111237</v>
      </c>
      <c r="D746" s="23">
        <v>0</v>
      </c>
    </row>
    <row r="747" spans="1:4" s="24" customFormat="1" ht="13.5" customHeight="1">
      <c r="A747" s="25" t="s">
        <v>21</v>
      </c>
      <c r="B747" s="25"/>
      <c r="C747" s="26">
        <f>C746+C733-C734</f>
        <v>143211</v>
      </c>
      <c r="D747" s="26">
        <f>D746+D733-D734</f>
        <v>111237</v>
      </c>
    </row>
  </sheetData>
  <sheetProtection selectLockedCells="1" selectUnlockedCells="1"/>
  <mergeCells count="594">
    <mergeCell ref="A1:C1"/>
    <mergeCell ref="A2:C2"/>
    <mergeCell ref="A5:B5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B17"/>
    <mergeCell ref="A18:B18"/>
    <mergeCell ref="A20:B20"/>
    <mergeCell ref="A21:B21"/>
    <mergeCell ref="A27:B27"/>
    <mergeCell ref="A28:B28"/>
    <mergeCell ref="A29:B29"/>
    <mergeCell ref="A30:B30"/>
    <mergeCell ref="A31:B31"/>
    <mergeCell ref="A32:B32"/>
    <mergeCell ref="A33:B33"/>
    <mergeCell ref="A34:C34"/>
    <mergeCell ref="A35:B35"/>
    <mergeCell ref="A36:B36"/>
    <mergeCell ref="A37:B37"/>
    <mergeCell ref="A38:B38"/>
    <mergeCell ref="A39:B39"/>
    <mergeCell ref="A40:B40"/>
    <mergeCell ref="A42:B42"/>
    <mergeCell ref="A43:B43"/>
    <mergeCell ref="A48:B48"/>
    <mergeCell ref="A49:B49"/>
    <mergeCell ref="A50:B50"/>
    <mergeCell ref="A51:B51"/>
    <mergeCell ref="A52:B52"/>
    <mergeCell ref="A53:B53"/>
    <mergeCell ref="A54:B54"/>
    <mergeCell ref="A55:C55"/>
    <mergeCell ref="A56:B56"/>
    <mergeCell ref="A57:B57"/>
    <mergeCell ref="A58:B58"/>
    <mergeCell ref="A59:B59"/>
    <mergeCell ref="A60:B60"/>
    <mergeCell ref="A61:B61"/>
    <mergeCell ref="A63:B63"/>
    <mergeCell ref="A64:B64"/>
    <mergeCell ref="A68:B68"/>
    <mergeCell ref="A69:B69"/>
    <mergeCell ref="A70:B70"/>
    <mergeCell ref="A71:B71"/>
    <mergeCell ref="A72:B72"/>
    <mergeCell ref="A73:B73"/>
    <mergeCell ref="A74:B74"/>
    <mergeCell ref="A75:C75"/>
    <mergeCell ref="A76:B76"/>
    <mergeCell ref="A77:B77"/>
    <mergeCell ref="A78:B78"/>
    <mergeCell ref="A79:B79"/>
    <mergeCell ref="A80:B80"/>
    <mergeCell ref="A81:B81"/>
    <mergeCell ref="A83:B83"/>
    <mergeCell ref="A84:B84"/>
    <mergeCell ref="A89:B89"/>
    <mergeCell ref="A90:B90"/>
    <mergeCell ref="A91:B91"/>
    <mergeCell ref="A92:B92"/>
    <mergeCell ref="A93:B93"/>
    <mergeCell ref="A94:B94"/>
    <mergeCell ref="A95:B95"/>
    <mergeCell ref="A96:C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9:B109"/>
    <mergeCell ref="A110:B110"/>
    <mergeCell ref="A111:B111"/>
    <mergeCell ref="A112:B112"/>
    <mergeCell ref="A113:B113"/>
    <mergeCell ref="A114:B114"/>
    <mergeCell ref="A115:B115"/>
    <mergeCell ref="A116:C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0:B130"/>
    <mergeCell ref="A131:B131"/>
    <mergeCell ref="A132:B132"/>
    <mergeCell ref="A133:B133"/>
    <mergeCell ref="A134:B134"/>
    <mergeCell ref="A135:B135"/>
    <mergeCell ref="A136:B136"/>
    <mergeCell ref="A137:C137"/>
    <mergeCell ref="A138:B138"/>
    <mergeCell ref="A139:B139"/>
    <mergeCell ref="A140:B140"/>
    <mergeCell ref="A141:B141"/>
    <mergeCell ref="A142:B142"/>
    <mergeCell ref="A143:B143"/>
    <mergeCell ref="A145:B145"/>
    <mergeCell ref="A146:B146"/>
    <mergeCell ref="A150:B150"/>
    <mergeCell ref="A151:B151"/>
    <mergeCell ref="A152:B152"/>
    <mergeCell ref="A153:B153"/>
    <mergeCell ref="A154:B154"/>
    <mergeCell ref="A155:B155"/>
    <mergeCell ref="A156:B156"/>
    <mergeCell ref="A157:C157"/>
    <mergeCell ref="A158:B158"/>
    <mergeCell ref="A159:B159"/>
    <mergeCell ref="A160:B160"/>
    <mergeCell ref="A161:B161"/>
    <mergeCell ref="A162:B162"/>
    <mergeCell ref="A163:B163"/>
    <mergeCell ref="A165:B165"/>
    <mergeCell ref="A166:B166"/>
    <mergeCell ref="A170:B170"/>
    <mergeCell ref="A171:B171"/>
    <mergeCell ref="A172:B172"/>
    <mergeCell ref="A173:B173"/>
    <mergeCell ref="A174:B174"/>
    <mergeCell ref="A175:B175"/>
    <mergeCell ref="A176:B176"/>
    <mergeCell ref="A177:C177"/>
    <mergeCell ref="A178:B178"/>
    <mergeCell ref="A179:B179"/>
    <mergeCell ref="A180:B180"/>
    <mergeCell ref="A181:B181"/>
    <mergeCell ref="A182:B182"/>
    <mergeCell ref="A183:B183"/>
    <mergeCell ref="A185:B185"/>
    <mergeCell ref="A186:B186"/>
    <mergeCell ref="A190:B190"/>
    <mergeCell ref="A191:B191"/>
    <mergeCell ref="A192:B192"/>
    <mergeCell ref="A193:B193"/>
    <mergeCell ref="A194:B194"/>
    <mergeCell ref="A195:B195"/>
    <mergeCell ref="A196:B196"/>
    <mergeCell ref="A197:C197"/>
    <mergeCell ref="A198:B198"/>
    <mergeCell ref="A199:B199"/>
    <mergeCell ref="A200:B200"/>
    <mergeCell ref="A201:B201"/>
    <mergeCell ref="A202:B202"/>
    <mergeCell ref="A203:B203"/>
    <mergeCell ref="A205:B205"/>
    <mergeCell ref="A206:B206"/>
    <mergeCell ref="A210:B210"/>
    <mergeCell ref="A211:B211"/>
    <mergeCell ref="A212:B212"/>
    <mergeCell ref="A213:B213"/>
    <mergeCell ref="A214:B214"/>
    <mergeCell ref="A215:B215"/>
    <mergeCell ref="A216:B216"/>
    <mergeCell ref="A217:C217"/>
    <mergeCell ref="A218:B218"/>
    <mergeCell ref="A219:B219"/>
    <mergeCell ref="A220:B220"/>
    <mergeCell ref="A221:B221"/>
    <mergeCell ref="A222:B222"/>
    <mergeCell ref="A223:B223"/>
    <mergeCell ref="A225:B225"/>
    <mergeCell ref="A226:B226"/>
    <mergeCell ref="A230:B230"/>
    <mergeCell ref="A231:B231"/>
    <mergeCell ref="A232:B232"/>
    <mergeCell ref="A233:B233"/>
    <mergeCell ref="A234:B234"/>
    <mergeCell ref="A235:B235"/>
    <mergeCell ref="A236:B236"/>
    <mergeCell ref="A237:C237"/>
    <mergeCell ref="A238:B238"/>
    <mergeCell ref="A239:B239"/>
    <mergeCell ref="A240:B240"/>
    <mergeCell ref="A241:B241"/>
    <mergeCell ref="A242:B242"/>
    <mergeCell ref="A243:B243"/>
    <mergeCell ref="A245:B245"/>
    <mergeCell ref="A246:B246"/>
    <mergeCell ref="A250:B250"/>
    <mergeCell ref="A251:B251"/>
    <mergeCell ref="A252:B252"/>
    <mergeCell ref="A253:B253"/>
    <mergeCell ref="A254:B254"/>
    <mergeCell ref="A255:B255"/>
    <mergeCell ref="A256:B256"/>
    <mergeCell ref="A257:C257"/>
    <mergeCell ref="A258:B258"/>
    <mergeCell ref="A259:B259"/>
    <mergeCell ref="A260:B260"/>
    <mergeCell ref="A261:B261"/>
    <mergeCell ref="A262:B262"/>
    <mergeCell ref="A263:B263"/>
    <mergeCell ref="A265:B265"/>
    <mergeCell ref="A266:B266"/>
    <mergeCell ref="A270:B270"/>
    <mergeCell ref="A271:B271"/>
    <mergeCell ref="A272:B272"/>
    <mergeCell ref="A273:B273"/>
    <mergeCell ref="A274:B274"/>
    <mergeCell ref="A275:B275"/>
    <mergeCell ref="A276:B276"/>
    <mergeCell ref="A277:C277"/>
    <mergeCell ref="A278:B278"/>
    <mergeCell ref="A279:B279"/>
    <mergeCell ref="A280:B280"/>
    <mergeCell ref="A281:B281"/>
    <mergeCell ref="A282:B282"/>
    <mergeCell ref="A283:B283"/>
    <mergeCell ref="A285:B285"/>
    <mergeCell ref="A286:B286"/>
    <mergeCell ref="A290:B290"/>
    <mergeCell ref="A291:B291"/>
    <mergeCell ref="A292:B292"/>
    <mergeCell ref="A293:B293"/>
    <mergeCell ref="A294:B294"/>
    <mergeCell ref="A295:B295"/>
    <mergeCell ref="A296:B296"/>
    <mergeCell ref="A297:C297"/>
    <mergeCell ref="A298:B298"/>
    <mergeCell ref="A299:B299"/>
    <mergeCell ref="A300:B300"/>
    <mergeCell ref="A301:B301"/>
    <mergeCell ref="A302:B302"/>
    <mergeCell ref="A303:B303"/>
    <mergeCell ref="A305:B305"/>
    <mergeCell ref="A306:B306"/>
    <mergeCell ref="A310:B310"/>
    <mergeCell ref="A311:B311"/>
    <mergeCell ref="A312:B312"/>
    <mergeCell ref="A313:B313"/>
    <mergeCell ref="A314:B314"/>
    <mergeCell ref="A315:B315"/>
    <mergeCell ref="A316:B316"/>
    <mergeCell ref="A317:C317"/>
    <mergeCell ref="A318:B318"/>
    <mergeCell ref="A319:B319"/>
    <mergeCell ref="A320:B320"/>
    <mergeCell ref="A321:B321"/>
    <mergeCell ref="A322:B322"/>
    <mergeCell ref="A323:B323"/>
    <mergeCell ref="A325:B325"/>
    <mergeCell ref="A326:B326"/>
    <mergeCell ref="A330:B330"/>
    <mergeCell ref="A331:B331"/>
    <mergeCell ref="A332:B332"/>
    <mergeCell ref="A333:B333"/>
    <mergeCell ref="A334:B334"/>
    <mergeCell ref="A335:B335"/>
    <mergeCell ref="A336:B336"/>
    <mergeCell ref="A337:C337"/>
    <mergeCell ref="A338:B338"/>
    <mergeCell ref="A339:B339"/>
    <mergeCell ref="A340:B340"/>
    <mergeCell ref="A341:B341"/>
    <mergeCell ref="A342:B342"/>
    <mergeCell ref="A343:B343"/>
    <mergeCell ref="A345:B345"/>
    <mergeCell ref="A346:B346"/>
    <mergeCell ref="A350:B350"/>
    <mergeCell ref="A351:B351"/>
    <mergeCell ref="A352:B352"/>
    <mergeCell ref="A353:B353"/>
    <mergeCell ref="A354:B354"/>
    <mergeCell ref="A355:B355"/>
    <mergeCell ref="A356:B356"/>
    <mergeCell ref="A357:C357"/>
    <mergeCell ref="A358:B358"/>
    <mergeCell ref="A359:B359"/>
    <mergeCell ref="A360:B360"/>
    <mergeCell ref="A361:B361"/>
    <mergeCell ref="A362:B362"/>
    <mergeCell ref="A363:B363"/>
    <mergeCell ref="A365:B365"/>
    <mergeCell ref="A366:B366"/>
    <mergeCell ref="A370:B370"/>
    <mergeCell ref="A371:B371"/>
    <mergeCell ref="A372:B372"/>
    <mergeCell ref="A373:B373"/>
    <mergeCell ref="A374:B374"/>
    <mergeCell ref="A375:B375"/>
    <mergeCell ref="A376:B376"/>
    <mergeCell ref="A377:C377"/>
    <mergeCell ref="A378:B378"/>
    <mergeCell ref="A379:B379"/>
    <mergeCell ref="A380:B380"/>
    <mergeCell ref="A381:B381"/>
    <mergeCell ref="A382:B382"/>
    <mergeCell ref="A383:B383"/>
    <mergeCell ref="A385:B385"/>
    <mergeCell ref="A386:B386"/>
    <mergeCell ref="A390:B390"/>
    <mergeCell ref="A391:B391"/>
    <mergeCell ref="A392:B392"/>
    <mergeCell ref="A393:B393"/>
    <mergeCell ref="A394:B394"/>
    <mergeCell ref="A395:B395"/>
    <mergeCell ref="A396:B396"/>
    <mergeCell ref="A397:C397"/>
    <mergeCell ref="A398:B398"/>
    <mergeCell ref="A399:B399"/>
    <mergeCell ref="A400:B400"/>
    <mergeCell ref="A401:B401"/>
    <mergeCell ref="A402:B402"/>
    <mergeCell ref="A403:B403"/>
    <mergeCell ref="A405:B405"/>
    <mergeCell ref="A406:B406"/>
    <mergeCell ref="A410:B410"/>
    <mergeCell ref="A411:B411"/>
    <mergeCell ref="A412:B412"/>
    <mergeCell ref="A413:B413"/>
    <mergeCell ref="A414:B414"/>
    <mergeCell ref="A415:B415"/>
    <mergeCell ref="A416:B416"/>
    <mergeCell ref="A417:C417"/>
    <mergeCell ref="A418:B418"/>
    <mergeCell ref="A419:B419"/>
    <mergeCell ref="A420:B420"/>
    <mergeCell ref="A421:B421"/>
    <mergeCell ref="A422:B422"/>
    <mergeCell ref="A423:B423"/>
    <mergeCell ref="A425:B425"/>
    <mergeCell ref="A426:B426"/>
    <mergeCell ref="A430:B430"/>
    <mergeCell ref="A431:B431"/>
    <mergeCell ref="A432:B432"/>
    <mergeCell ref="A433:B433"/>
    <mergeCell ref="A434:B434"/>
    <mergeCell ref="A435:B435"/>
    <mergeCell ref="A436:B436"/>
    <mergeCell ref="A437:C437"/>
    <mergeCell ref="A438:B438"/>
    <mergeCell ref="A439:B439"/>
    <mergeCell ref="A440:B440"/>
    <mergeCell ref="A441:B441"/>
    <mergeCell ref="A442:B442"/>
    <mergeCell ref="A443:B443"/>
    <mergeCell ref="A445:B445"/>
    <mergeCell ref="A446:B446"/>
    <mergeCell ref="A450:B450"/>
    <mergeCell ref="A451:B451"/>
    <mergeCell ref="A452:B452"/>
    <mergeCell ref="A453:B453"/>
    <mergeCell ref="A454:B454"/>
    <mergeCell ref="A455:B455"/>
    <mergeCell ref="A456:B456"/>
    <mergeCell ref="A457:C457"/>
    <mergeCell ref="A458:B458"/>
    <mergeCell ref="A459:B459"/>
    <mergeCell ref="A460:B460"/>
    <mergeCell ref="A461:B461"/>
    <mergeCell ref="A462:B462"/>
    <mergeCell ref="A463:B463"/>
    <mergeCell ref="A465:B465"/>
    <mergeCell ref="A466:B466"/>
    <mergeCell ref="A470:B470"/>
    <mergeCell ref="A471:B471"/>
    <mergeCell ref="A472:B472"/>
    <mergeCell ref="A473:B473"/>
    <mergeCell ref="A474:B474"/>
    <mergeCell ref="A475:B475"/>
    <mergeCell ref="A476:B476"/>
    <mergeCell ref="A477:C477"/>
    <mergeCell ref="A478:B478"/>
    <mergeCell ref="A479:B479"/>
    <mergeCell ref="A480:B480"/>
    <mergeCell ref="A481:B481"/>
    <mergeCell ref="A482:B482"/>
    <mergeCell ref="A483:B483"/>
    <mergeCell ref="A485:B485"/>
    <mergeCell ref="A486:B486"/>
    <mergeCell ref="A490:B490"/>
    <mergeCell ref="A491:B491"/>
    <mergeCell ref="A492:B492"/>
    <mergeCell ref="A493:B493"/>
    <mergeCell ref="A494:B494"/>
    <mergeCell ref="A495:B495"/>
    <mergeCell ref="A496:B496"/>
    <mergeCell ref="A497:C497"/>
    <mergeCell ref="A498:B498"/>
    <mergeCell ref="A499:B499"/>
    <mergeCell ref="A500:B500"/>
    <mergeCell ref="A501:B501"/>
    <mergeCell ref="A502:B502"/>
    <mergeCell ref="A503:B503"/>
    <mergeCell ref="A505:B505"/>
    <mergeCell ref="A506:B506"/>
    <mergeCell ref="A510:B510"/>
    <mergeCell ref="A511:B511"/>
    <mergeCell ref="A512:B512"/>
    <mergeCell ref="A513:B513"/>
    <mergeCell ref="A514:B514"/>
    <mergeCell ref="A515:B515"/>
    <mergeCell ref="A516:B516"/>
    <mergeCell ref="A517:C517"/>
    <mergeCell ref="A518:B518"/>
    <mergeCell ref="A519:B519"/>
    <mergeCell ref="A520:B520"/>
    <mergeCell ref="A521:B521"/>
    <mergeCell ref="A522:B522"/>
    <mergeCell ref="A523:B523"/>
    <mergeCell ref="A525:B525"/>
    <mergeCell ref="A526:B526"/>
    <mergeCell ref="A530:B530"/>
    <mergeCell ref="A531:B531"/>
    <mergeCell ref="A532:B532"/>
    <mergeCell ref="A533:B533"/>
    <mergeCell ref="A534:B534"/>
    <mergeCell ref="A535:B535"/>
    <mergeCell ref="A536:B536"/>
    <mergeCell ref="A537:C537"/>
    <mergeCell ref="A538:B538"/>
    <mergeCell ref="A539:B539"/>
    <mergeCell ref="A540:B540"/>
    <mergeCell ref="A541:B541"/>
    <mergeCell ref="A542:B542"/>
    <mergeCell ref="A543:B543"/>
    <mergeCell ref="A545:B545"/>
    <mergeCell ref="A546:B546"/>
    <mergeCell ref="A550:B550"/>
    <mergeCell ref="A551:B551"/>
    <mergeCell ref="A552:B552"/>
    <mergeCell ref="A553:B553"/>
    <mergeCell ref="A554:B554"/>
    <mergeCell ref="A555:B555"/>
    <mergeCell ref="A556:B556"/>
    <mergeCell ref="A557:C557"/>
    <mergeCell ref="A558:B558"/>
    <mergeCell ref="A559:B559"/>
    <mergeCell ref="A560:B560"/>
    <mergeCell ref="A561:B561"/>
    <mergeCell ref="A562:B562"/>
    <mergeCell ref="A563:B563"/>
    <mergeCell ref="A565:B565"/>
    <mergeCell ref="A566:B566"/>
    <mergeCell ref="A570:B570"/>
    <mergeCell ref="A571:B571"/>
    <mergeCell ref="A572:B572"/>
    <mergeCell ref="A573:B573"/>
    <mergeCell ref="A574:B574"/>
    <mergeCell ref="A575:B575"/>
    <mergeCell ref="A576:B576"/>
    <mergeCell ref="A577:C577"/>
    <mergeCell ref="A578:B578"/>
    <mergeCell ref="A579:B579"/>
    <mergeCell ref="A580:B580"/>
    <mergeCell ref="A581:B581"/>
    <mergeCell ref="A582:B582"/>
    <mergeCell ref="A583:B583"/>
    <mergeCell ref="A585:B585"/>
    <mergeCell ref="A586:B586"/>
    <mergeCell ref="A590:B590"/>
    <mergeCell ref="A591:B591"/>
    <mergeCell ref="A592:B592"/>
    <mergeCell ref="A593:B593"/>
    <mergeCell ref="A594:B594"/>
    <mergeCell ref="A595:B595"/>
    <mergeCell ref="A596:B596"/>
    <mergeCell ref="A597:C597"/>
    <mergeCell ref="A598:B598"/>
    <mergeCell ref="A599:B599"/>
    <mergeCell ref="A600:B600"/>
    <mergeCell ref="A601:B601"/>
    <mergeCell ref="A602:B602"/>
    <mergeCell ref="A603:B603"/>
    <mergeCell ref="A605:B605"/>
    <mergeCell ref="A606:B606"/>
    <mergeCell ref="A610:B610"/>
    <mergeCell ref="A611:B611"/>
    <mergeCell ref="A612:B612"/>
    <mergeCell ref="A613:B613"/>
    <mergeCell ref="A614:B614"/>
    <mergeCell ref="A615:B615"/>
    <mergeCell ref="A616:B616"/>
    <mergeCell ref="A617:C617"/>
    <mergeCell ref="A618:B618"/>
    <mergeCell ref="A619:B619"/>
    <mergeCell ref="A620:B620"/>
    <mergeCell ref="A621:B621"/>
    <mergeCell ref="A622:B622"/>
    <mergeCell ref="A623:B623"/>
    <mergeCell ref="A625:B625"/>
    <mergeCell ref="A626:B626"/>
    <mergeCell ref="A630:B630"/>
    <mergeCell ref="A631:B631"/>
    <mergeCell ref="A632:B632"/>
    <mergeCell ref="A633:B633"/>
    <mergeCell ref="A634:B634"/>
    <mergeCell ref="A635:B635"/>
    <mergeCell ref="A636:B636"/>
    <mergeCell ref="A637:C637"/>
    <mergeCell ref="A638:B638"/>
    <mergeCell ref="A639:B639"/>
    <mergeCell ref="A640:B640"/>
    <mergeCell ref="A641:B641"/>
    <mergeCell ref="A642:B642"/>
    <mergeCell ref="A643:B643"/>
    <mergeCell ref="A645:B645"/>
    <mergeCell ref="A646:B646"/>
    <mergeCell ref="A650:B650"/>
    <mergeCell ref="A651:B651"/>
    <mergeCell ref="A652:B652"/>
    <mergeCell ref="A653:B653"/>
    <mergeCell ref="A654:B654"/>
    <mergeCell ref="A655:B655"/>
    <mergeCell ref="A656:B656"/>
    <mergeCell ref="A657:C657"/>
    <mergeCell ref="A658:B658"/>
    <mergeCell ref="A659:B659"/>
    <mergeCell ref="A660:B660"/>
    <mergeCell ref="A661:B661"/>
    <mergeCell ref="A662:B662"/>
    <mergeCell ref="A663:B663"/>
    <mergeCell ref="A665:B665"/>
    <mergeCell ref="A666:B666"/>
    <mergeCell ref="A670:B670"/>
    <mergeCell ref="A671:B671"/>
    <mergeCell ref="A672:B672"/>
    <mergeCell ref="A673:B673"/>
    <mergeCell ref="A674:B674"/>
    <mergeCell ref="A675:B675"/>
    <mergeCell ref="A676:B676"/>
    <mergeCell ref="A677:C677"/>
    <mergeCell ref="A678:B678"/>
    <mergeCell ref="A679:B679"/>
    <mergeCell ref="A680:B680"/>
    <mergeCell ref="A681:B681"/>
    <mergeCell ref="A682:B682"/>
    <mergeCell ref="A683:B683"/>
    <mergeCell ref="A685:B685"/>
    <mergeCell ref="A686:B686"/>
    <mergeCell ref="A690:B690"/>
    <mergeCell ref="A691:B691"/>
    <mergeCell ref="A692:B692"/>
    <mergeCell ref="A693:B693"/>
    <mergeCell ref="A694:B694"/>
    <mergeCell ref="A695:B695"/>
    <mergeCell ref="A696:B696"/>
    <mergeCell ref="A697:C697"/>
    <mergeCell ref="A698:B698"/>
    <mergeCell ref="A699:B699"/>
    <mergeCell ref="A700:B700"/>
    <mergeCell ref="A701:B701"/>
    <mergeCell ref="A702:B702"/>
    <mergeCell ref="A703:B703"/>
    <mergeCell ref="A705:B705"/>
    <mergeCell ref="A706:B706"/>
    <mergeCell ref="A711:B711"/>
    <mergeCell ref="A712:B712"/>
    <mergeCell ref="A713:B713"/>
    <mergeCell ref="A714:B714"/>
    <mergeCell ref="A715:B715"/>
    <mergeCell ref="A716:B716"/>
    <mergeCell ref="A717:B717"/>
    <mergeCell ref="A718:C718"/>
    <mergeCell ref="A719:B719"/>
    <mergeCell ref="A720:B720"/>
    <mergeCell ref="A721:B721"/>
    <mergeCell ref="A722:B722"/>
    <mergeCell ref="A723:B723"/>
    <mergeCell ref="A724:B724"/>
    <mergeCell ref="A726:B726"/>
    <mergeCell ref="A727:B727"/>
    <mergeCell ref="A731:B731"/>
    <mergeCell ref="A732:B732"/>
    <mergeCell ref="A733:B733"/>
    <mergeCell ref="A734:B734"/>
    <mergeCell ref="A735:B735"/>
    <mergeCell ref="A736:B736"/>
    <mergeCell ref="A737:B737"/>
    <mergeCell ref="A738:C738"/>
    <mergeCell ref="A739:B739"/>
    <mergeCell ref="A740:B740"/>
    <mergeCell ref="A741:B741"/>
    <mergeCell ref="A742:B742"/>
    <mergeCell ref="A743:B743"/>
    <mergeCell ref="A744:B744"/>
    <mergeCell ref="A746:B746"/>
    <mergeCell ref="A747:B747"/>
  </mergeCells>
  <printOptions/>
  <pageMargins left="0.19652777777777777" right="0.19652777777777777" top="0.4340277777777778" bottom="0.4340277777777778" header="0.19652777777777777" footer="0.19652777777777777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4340277777777778" bottom="0.4340277777777778" header="0.19652777777777777" footer="0.19652777777777777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4340277777777778" bottom="0.4340277777777778" header="0.19652777777777777" footer="0.19652777777777777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2014-03-20T06:08:21Z</cp:lastPrinted>
  <dcterms:created xsi:type="dcterms:W3CDTF">2012-03-02T04:44:10Z</dcterms:created>
  <dcterms:modified xsi:type="dcterms:W3CDTF">2014-03-21T04:21:07Z</dcterms:modified>
  <cp:category/>
  <cp:version/>
  <cp:contentType/>
  <cp:contentStatus/>
  <cp:revision>55</cp:revision>
</cp:coreProperties>
</file>